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Amaia\Publicaciones\ER\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3" sheetId="29" r:id="rId3"/>
    <sheet name="1.1.1T3" sheetId="30" r:id="rId4"/>
    <sheet name="1.1.2T3" sheetId="31" r:id="rId5"/>
    <sheet name="1.1.3T3" sheetId="32" r:id="rId6"/>
    <sheet name="1.2T3" sheetId="33" r:id="rId7"/>
    <sheet name="1.3T3" sheetId="34" r:id="rId8"/>
    <sheet name="1.4T3" sheetId="35" r:id="rId9"/>
    <sheet name="1.5T3" sheetId="36" r:id="rId10"/>
    <sheet name="2.1T3" sheetId="37" r:id="rId11"/>
    <sheet name="3.1.1T3" sheetId="38" r:id="rId12"/>
    <sheet name="3.1.2T3" sheetId="39" r:id="rId13"/>
    <sheet name="3.1.3T3" sheetId="40" r:id="rId14"/>
    <sheet name="3.2.1T3" sheetId="41" r:id="rId15"/>
    <sheet name="3.2.3T3" sheetId="42" r:id="rId16"/>
    <sheet name="3.3T3" sheetId="43" r:id="rId17"/>
    <sheet name="3.4.1T3" sheetId="44" r:id="rId18"/>
    <sheet name="3.4.2T3" sheetId="45" r:id="rId19"/>
    <sheet name="3.5.1T3" sheetId="46" r:id="rId20"/>
    <sheet name="3.5.2T3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'1.0T3'!$4:$4</definedName>
    <definedName name="_xlnm.Print_Titles" localSheetId="3">'1.1.1T3'!$4:$4</definedName>
    <definedName name="_xlnm.Print_Titles" localSheetId="10">'2.1T3'!$4:$4</definedName>
    <definedName name="_xlnm.Print_Titles" localSheetId="11">'3.1.1T3'!$5:$5</definedName>
    <definedName name="_xlnm.Print_Titles" localSheetId="13">'3.1.3T3'!$A:$B</definedName>
    <definedName name="_xlnm.Print_Titles" localSheetId="14">'3.2.1T3'!$5:$5</definedName>
    <definedName name="_xlnm.Print_Titles" localSheetId="15">'3.2.3T3'!$5:$5</definedName>
    <definedName name="_xlnm.Print_Titles" localSheetId="17">'3.4.1T3'!$5:$5</definedName>
    <definedName name="_xlnm.Print_Titles" localSheetId="18">'3.4.2T3'!$5:$5</definedName>
  </definedNames>
  <calcPr calcId="162913"/>
</workbook>
</file>

<file path=xl/calcChain.xml><?xml version="1.0" encoding="utf-8"?>
<calcChain xmlns="http://schemas.openxmlformats.org/spreadsheetml/2006/main">
  <c r="K37" i="35" l="1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<sst xmlns="http://schemas.openxmlformats.org/spreadsheetml/2006/main" count="2041" uniqueCount="612">
  <si>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</si>
  <si>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</si>
  <si>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</si>
  <si>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</si>
  <si>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</si>
  <si>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</si>
  <si>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</si>
  <si>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</si>
  <si>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</si>
  <si>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</si>
  <si>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</si>
  <si>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</si>
  <si>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</si>
  <si>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</si>
  <si>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</si>
  <si>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</si>
  <si>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</si>
  <si>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</si>
  <si>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</si>
  <si>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</si>
  <si>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</si>
  <si>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</si>
  <si>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</si>
  <si>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</si>
  <si>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</si>
  <si>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</si>
  <si>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</si>
  <si>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</si>
  <si>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</si>
  <si>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</si>
  <si>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</si>
  <si>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</si>
  <si>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</si>
  <si>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</si>
  <si>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</si>
  <si>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</si>
  <si>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</si>
  <si>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</si>
  <si>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</si>
  <si>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</si>
  <si>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</si>
  <si>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</si>
  <si>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</si>
  <si>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</si>
  <si>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</si>
  <si>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</si>
  <si>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</si>
  <si>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</si>
  <si>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</si>
  <si>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</si>
  <si>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</si>
  <si>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</si>
  <si>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</si>
  <si>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</si>
  <si>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</si>
  <si>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</si>
  <si>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</si>
  <si>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</si>
  <si>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</si>
  <si>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</si>
  <si>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</si>
  <si>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</si>
  <si>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</si>
  <si>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</si>
  <si>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</si>
  <si>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</si>
  <si>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</si>
  <si>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</si>
  <si>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</si>
  <si>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</si>
  <si>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</si>
  <si>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</si>
  <si>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</si>
  <si>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</si>
  <si>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</si>
  <si>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</si>
  <si>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</si>
  <si>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</si>
  <si>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</si>
  <si>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</si>
  <si>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</si>
  <si>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</si>
  <si>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</si>
  <si>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</si>
  <si>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</si>
  <si>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</si>
  <si>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</si>
  <si>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</si>
  <si>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</si>
  <si>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</si>
  <si>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</si>
  <si>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</si>
  <si>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</si>
  <si>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</si>
  <si>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</si>
  <si>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</si>
  <si>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</si>
  <si>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</si>
  <si>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</si>
  <si>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</si>
  <si>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</si>
  <si>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</si>
  <si>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</si>
  <si>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</si>
  <si>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</si>
  <si>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</si>
  <si>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</si>
  <si>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</si>
  <si>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</si>
  <si>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</si>
  <si>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</si>
  <si>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</si>
  <si>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</si>
  <si>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</si>
  <si>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</si>
  <si>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</si>
  <si>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</si>
  <si>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</si>
  <si>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</si>
  <si>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</si>
  <si>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</si>
  <si>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</si>
  <si>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</si>
  <si>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</si>
  <si>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</si>
  <si>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</si>
  <si>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</si>
  <si>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</si>
  <si>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</si>
  <si>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</si>
  <si>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</si>
  <si>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</si>
  <si>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</si>
  <si>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</si>
  <si>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</si>
  <si>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</si>
  <si>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</si>
  <si>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</si>
  <si>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</si>
  <si>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</si>
  <si>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</si>
  <si>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</si>
  <si>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</si>
  <si>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</si>
  <si>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</si>
  <si>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</si>
  <si>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</si>
  <si>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</si>
  <si>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</si>
  <si>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</si>
  <si>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</si>
  <si>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</si>
  <si>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</si>
  <si>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</si>
  <si>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</si>
  <si>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</si>
  <si>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</si>
  <si>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</si>
  <si>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</si>
  <si>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</si>
  <si>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</si>
  <si>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</si>
  <si>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</si>
  <si>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</si>
  <si>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</si>
  <si>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</si>
  <si>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</si>
  <si>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</si>
  <si>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</si>
  <si>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</si>
  <si>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</si>
  <si>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</si>
  <si>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</si>
  <si>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</si>
  <si>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</si>
  <si>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</si>
  <si>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</si>
  <si>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</si>
  <si>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</si>
  <si>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</si>
  <si>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</si>
  <si>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</si>
  <si>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</si>
  <si>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</si>
  <si>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</si>
  <si>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</si>
  <si>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</si>
  <si>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</si>
  <si>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</si>
  <si>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</si>
  <si>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</si>
  <si>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</si>
  <si>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</si>
  <si>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</si>
  <si>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</si>
  <si>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</si>
  <si>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</si>
  <si>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</si>
  <si>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</si>
  <si>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</si>
  <si>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</si>
  <si>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</si>
  <si>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</si>
  <si>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</si>
  <si>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</si>
  <si>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</si>
  <si>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</si>
  <si>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</si>
  <si>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</si>
  <si>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</si>
  <si>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</si>
  <si>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</si>
  <si>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</si>
  <si>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</si>
  <si>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</si>
  <si>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</si>
  <si>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</si>
  <si>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</si>
  <si>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</si>
  <si>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</si>
  <si>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</si>
  <si>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</si>
  <si>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</si>
  <si>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</si>
  <si>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</si>
  <si>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</si>
  <si>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</si>
  <si>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</si>
  <si>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</si>
  <si>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</si>
  <si>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</si>
  <si>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</si>
  <si>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</si>
  <si>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</si>
  <si>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</si>
  <si>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</si>
  <si>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</si>
  <si>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</si>
  <si>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</si>
  <si>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</si>
  <si>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</si>
  <si>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</si>
  <si>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</si>
  <si>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</si>
  <si>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</si>
  <si>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</si>
  <si>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</si>
  <si>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</si>
  <si>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</si>
  <si>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</si>
  <si>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</si>
  <si>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</si>
  <si>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</si>
  <si>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</si>
  <si>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</si>
  <si>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</si>
  <si>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</si>
  <si>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</si>
  <si>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</si>
  <si>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</si>
  <si>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</si>
  <si>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</si>
  <si>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</si>
  <si>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</si>
  <si>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</si>
  <si>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</si>
  <si>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</si>
  <si>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</si>
  <si>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</si>
  <si>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</si>
  <si>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</si>
  <si>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</si>
  <si>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</si>
  <si>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</si>
  <si>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</si>
  <si>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</si>
  <si>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</si>
  <si>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</si>
  <si>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</si>
  <si>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</si>
  <si>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</si>
  <si>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</si>
  <si>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</si>
  <si>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</si>
  <si>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</si>
  <si>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</si>
  <si>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</si>
  <si>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</si>
  <si>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</si>
  <si>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</si>
  <si>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</si>
  <si>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</si>
  <si>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</si>
  <si>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</si>
  <si>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</si>
  <si>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</si>
  <si>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</si>
  <si>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</si>
  <si>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</si>
  <si>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</si>
  <si>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</si>
  <si>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</si>
  <si>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</si>
  <si>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</si>
  <si>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</si>
  <si>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</si>
  <si>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</si>
  <si>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</si>
  <si>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</si>
  <si>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</si>
  <si>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</si>
  <si>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</si>
  <si>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</si>
  <si>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</si>
  <si>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</si>
  <si>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</si>
  <si>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</si>
  <si>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</si>
  <si>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</si>
  <si>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</si>
  <si>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</si>
  <si>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</si>
  <si>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</si>
  <si>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</si>
  <si>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</si>
  <si>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</si>
  <si>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</si>
  <si>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</si>
  <si>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</si>
  <si>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</si>
  <si>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</si>
  <si>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</si>
  <si>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</si>
  <si>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</si>
  <si>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</si>
  <si>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</si>
  <si>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</si>
  <si>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</si>
  <si>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</si>
  <si>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</si>
  <si>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</si>
  <si>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</si>
  <si>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</si>
  <si>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</si>
  <si>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</si>
  <si>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</si>
  <si>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</si>
  <si>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</si>
  <si>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</si>
  <si>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</si>
  <si>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</si>
  <si>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</si>
  <si>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</si>
  <si>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</si>
  <si>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</si>
  <si>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</si>
  <si>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</si>
  <si>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</si>
  <si>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</si>
  <si>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</si>
  <si>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</si>
  <si>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</si>
  <si>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</si>
  <si>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</si>
  <si>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</si>
  <si>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</si>
  <si>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</si>
  <si>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</si>
  <si>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</si>
  <si>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</si>
  <si>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</si>
  <si>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</si>
  <si>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</si>
  <si>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</si>
  <si>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</si>
  <si>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</si>
  <si>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</si>
  <si>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</si>
  <si>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</si>
  <si>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</si>
  <si>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</si>
  <si>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</si>
  <si>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</si>
  <si>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</si>
  <si>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</si>
  <si>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</si>
  <si>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</si>
  <si>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</si>
  <si>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</si>
  <si>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</si>
  <si>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</si>
  <si>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</si>
  <si>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</si>
  <si>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</si>
  <si>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</si>
  <si>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</si>
  <si>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</si>
  <si>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</si>
  <si>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</si>
  <si>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</si>
  <si>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</si>
  <si>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</si>
  <si>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</si>
  <si>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</si>
  <si>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</si>
  <si>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</si>
  <si>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</si>
  <si>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</si>
  <si>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</si>
  <si>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</si>
  <si>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</si>
  <si>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</si>
  <si>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</si>
  <si>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</si>
  <si>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</si>
  <si>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</si>
  <si>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</si>
  <si>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</si>
  <si>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</si>
  <si>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</si>
  <si>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</si>
  <si>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</si>
  <si>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</si>
  <si>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</si>
  <si>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</si>
  <si>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</si>
  <si>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</si>
  <si>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</si>
  <si>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</si>
  <si>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</si>
  <si>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</si>
  <si>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</si>
  <si>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</si>
  <si>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</si>
  <si>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</si>
  <si>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</si>
  <si>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</si>
  <si>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</si>
  <si>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</si>
  <si>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</si>
  <si>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</si>
  <si>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</si>
  <si>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</si>
  <si>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</si>
  <si>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</si>
  <si>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</si>
  <si>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</si>
  <si>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</si>
  <si>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</si>
  <si>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</si>
  <si>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</si>
  <si>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</si>
  <si>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</si>
  <si>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</si>
  <si>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</si>
  <si>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</si>
  <si>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</si>
  <si>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</si>
  <si>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</si>
  <si>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</si>
  <si>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</si>
  <si>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</si>
  <si>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</si>
  <si>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</si>
  <si>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</si>
  <si>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</si>
  <si>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</si>
  <si>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</si>
  <si>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</si>
  <si>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</si>
  <si>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</si>
  <si>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</si>
  <si>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</si>
  <si>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</si>
  <si>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</si>
  <si>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</si>
  <si>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</si>
  <si>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</si>
  <si>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</si>
  <si>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</si>
  <si>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</si>
  <si>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</si>
  <si>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</si>
  <si>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</si>
  <si>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</si>
  <si>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</si>
  <si>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</si>
  <si>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</si>
  <si>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</si>
  <si>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</si>
  <si>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</si>
  <si>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</si>
  <si>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</si>
  <si>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</si>
  <si>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</si>
  <si>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</si>
  <si>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</si>
  <si>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</si>
  <si>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</si>
  <si>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</si>
  <si>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</si>
  <si>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</si>
  <si>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</si>
  <si>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</si>
  <si>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</si>
  <si>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</si>
  <si>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</si>
  <si>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</si>
  <si>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</si>
  <si>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</si>
  <si>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</si>
  <si>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</si>
  <si>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</si>
  <si>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</si>
  <si>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</si>
  <si>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</si>
  <si>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</si>
  <si>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</si>
  <si>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</si>
  <si>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</si>
  <si>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</si>
  <si>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</si>
  <si>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</si>
  <si>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</si>
  <si>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</si>
  <si>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</si>
  <si>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</si>
  <si>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</si>
  <si>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</si>
  <si>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</si>
  <si>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</si>
  <si>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</si>
  <si>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</si>
  <si>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</si>
  <si>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</si>
  <si>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</si>
  <si>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</si>
  <si>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</si>
  <si>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</si>
  <si>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</si>
  <si>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</si>
  <si>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</si>
  <si>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</si>
  <si>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</si>
  <si>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</si>
  <si>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</si>
  <si>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</si>
  <si>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</si>
  <si>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</si>
  <si>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</si>
  <si>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</si>
  <si>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</si>
  <si>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</si>
  <si>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</si>
  <si>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</si>
  <si>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</si>
  <si>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</si>
  <si>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</si>
  <si>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Argentina</t>
  </si>
  <si>
    <t>Pakistan</t>
  </si>
  <si>
    <t>Estados Unidos</t>
  </si>
  <si>
    <t>Peru</t>
  </si>
  <si>
    <t>Nicaragua</t>
  </si>
  <si>
    <t>Nigeria</t>
  </si>
  <si>
    <t>Venezuela</t>
  </si>
  <si>
    <t>Vietnam</t>
  </si>
  <si>
    <t>3. hiruhilekoa</t>
  </si>
  <si>
    <t>3. trimestre</t>
  </si>
  <si>
    <t>1.0.-Etxebizitzen salerosketa kopurua. 2019ko 3. hiruhilekoa</t>
  </si>
  <si>
    <t>1.0.- Número de compraventas de vivienda. 03 trimestre 2019</t>
  </si>
  <si>
    <t>1.1.1.-  Etxebizitzen batez besteko prezioa (€/m2). 2019ko 3. hiruhilekoa</t>
  </si>
  <si>
    <t>1.1.1.- Precio medio de vivienda (€/m2). 03 trimestre 2019</t>
  </si>
  <si>
    <t>1.1.2.- Batez besteko prezioa azaleraren arabera (€/m2). 2019ko 3. hiruhilekoa</t>
  </si>
  <si>
    <t>1.1.2.- Precio medio por superficie (€/m2). 03 trimestre 2019</t>
  </si>
  <si>
    <t>1.1.3.- Batez besteko prezioa tipologiaren arabera (€/m2). 2019ko 3. hiruhilekoa</t>
  </si>
  <si>
    <t>1.1.3.- Precio medio por tipología (€/m2). 03 trimestre 2019</t>
  </si>
  <si>
    <t>1.2.- Hiri-lurzoruaren batez besteko prezioa (€/m2). 2019ko 3. hiruhilekoa</t>
  </si>
  <si>
    <t>1.2.- Precio medio suelo urbano (€/m2). 03 trimestre 2019</t>
  </si>
  <si>
    <t>1.3.-Errentagarritasun-adierazleak eta prezio-aldakuntza (%). 2019ko 3. hiruhilekoa</t>
  </si>
  <si>
    <t>1.3.- Indicadores de rentabilidad y variación de precios (%). 03 trimestre 2019</t>
  </si>
  <si>
    <t>1.4.- Atzerritarren salerosketak. 2019ko 3. hiruhilekoa</t>
  </si>
  <si>
    <t>1.4.- Compraventas de extranjeros. 03 trimestre 2019</t>
  </si>
  <si>
    <t>1.5.-Etxebizitzen jabetzaren batez besteko aldia (egunak/%). 2019ko 3. hiruhilekoa</t>
  </si>
  <si>
    <t>1.5.- Periodo medio de posesión de las viviendas (días/%). 03 trimestre 2019</t>
  </si>
  <si>
    <t>2.1.-Salerosketa-banaketa (%). 2019ko 3. hiruhilekoa</t>
  </si>
  <si>
    <t>2.1.- Distribución de compraventas (%). 03 trimestre 2019</t>
  </si>
  <si>
    <t>3.1.1.- Hipoteka-kreditu berriko banaketa(%).  2019ko 3. hiruhilekoa</t>
  </si>
  <si>
    <t>3.1.1.- Distribución del volumen de nuevo crédito hipotecario(%).  03 trimestre 2019</t>
  </si>
  <si>
    <t>3.1.2.- Hipoteka-kreditu berriko banaketa(%). Higiezin mota. 2019ko 3. hiruhilekoa</t>
  </si>
  <si>
    <t>3.1.2.- Distribución del volumen de nuevo crédito hipotecario (%). Tipo bien inmueble. 03 trimestre 2019</t>
  </si>
  <si>
    <t>3.1.3.- Hipoteka-kreditu berriko banaketa (%). Babesaren gradua.  2019ko 3. hiruhilekoa</t>
  </si>
  <si>
    <t>3.1.3.- Distribución del volumen de nuevo crédito hipotecario (%). Grado protección. 03 trimestre 2019</t>
  </si>
  <si>
    <t>3.2.1.- Kontratatutako hipoteka-kredituko batez bestekoa m koadroka (€). 2019ko 3. hiruhilekoa</t>
  </si>
  <si>
    <t>3.2.1.- Importe medio de crédito hipotecario contratado por m²(€). 03 trimestre 2019</t>
  </si>
  <si>
    <t>3.2.3.- Kontratatutako hipoteka-kredituko batez bestekoa transakzioka (€). 2019ko 3. hiruhilekoa</t>
  </si>
  <si>
    <t>3.2.3.- Importe medio de crédito hipotecario contratado por transacción (€). 03 trimestre 2019</t>
  </si>
  <si>
    <t>3.3.- Interes-tipoak. Erreferentziar indizeak (%). 2019ko 3. hiruhilekoa</t>
  </si>
  <si>
    <t>3.3.- Tipos de interés. Índices de referencia (%). 03 trimestre 2019</t>
  </si>
  <si>
    <t>3.4.1.- Hipoteka-kredituen batez besteko iraupena (hilabetetan). Finantza-erakunde mota. 2019ko 3. hiruhilekoa</t>
  </si>
  <si>
    <t>3.4.1.- Duración media de los nuevos créditos hipotecarios (meses). Tipo entidad. 03 trimestre 2019</t>
  </si>
  <si>
    <t>3.4.2.- Hipoteka-kredituen batez besteko iraupena (hilabetetan). Higiezin mota.  2019ko 3. hiruhilekoa</t>
  </si>
  <si>
    <t>3.4.2.- Duración media de los nuevos créditos hipotecarios (meses). Tipo bien inmueble. 03 trimestre 2019</t>
  </si>
  <si>
    <t>3.5.1.- Batez besteko hileroko hipoteka-kuota (€) eta  Soldata kostuarekiko ehunekoa. 2019ko 3. hiruhilekoa</t>
  </si>
  <si>
    <t>3.5.1.- Cuota hipotecaria mensual media (€) y Porcentaje respecto al coste salarial. 03 trimestre 2019</t>
  </si>
  <si>
    <t>3.5.2.- Interes-motak. Zenbatekoa (%). 2019ko 3. hiruhilekoa</t>
  </si>
  <si>
    <t>3.5.2.- Tipos de interés. Importe (%). 03 trimestre 2019</t>
  </si>
  <si>
    <t>Suiza</t>
  </si>
  <si>
    <t>Paraguay</t>
  </si>
  <si>
    <t>Namibia</t>
  </si>
  <si>
    <t>Corea (Norte)</t>
  </si>
  <si>
    <t>India</t>
  </si>
  <si>
    <t>Mongolia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</si>
</sst>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22" fillId="0" borderId="0" xfId="2" applyFont="1" applyAlignment="1">
      <alignment horizontal="right" indent="1"/>
    </xf>
    <xf numFmtId="164" fontId="20" fillId="0" borderId="0" xfId="2" applyFont="1" applyAlignment="1">
      <alignment horizontal="right" indent="1"/>
    </xf>
    <xf numFmtId="164" fontId="17" fillId="0" borderId="0" xfId="2" applyFont="1"/>
    <xf numFmtId="165" fontId="4" fillId="0" borderId="0" xfId="2" applyNumberFormat="1" applyFont="1" applyAlignment="1">
      <alignment horizontal="right" indent="1"/>
    </xf>
    <xf numFmtId="165" fontId="21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7" sqref="B17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540</v>
      </c>
    </row>
    <row r="3" spans="1:2" x14ac:dyDescent="0.2">
      <c r="B3" s="2" t="s">
        <v>566</v>
      </c>
    </row>
    <row r="4" spans="1:2" x14ac:dyDescent="0.2">
      <c r="A4" t="s">
        <v>480</v>
      </c>
    </row>
    <row r="5" spans="1:2" x14ac:dyDescent="0.2">
      <c r="B5" s="2" t="s">
        <v>566</v>
      </c>
    </row>
    <row r="6" spans="1:2" x14ac:dyDescent="0.2">
      <c r="A6" t="s">
        <v>481</v>
      </c>
    </row>
    <row r="7" spans="1:2" x14ac:dyDescent="0.2">
      <c r="B7" s="2" t="s">
        <v>566</v>
      </c>
    </row>
    <row r="8" spans="1:2" x14ac:dyDescent="0.2">
      <c r="A8" t="s">
        <v>482</v>
      </c>
    </row>
    <row r="9" spans="1:2" x14ac:dyDescent="0.2">
      <c r="B9" s="2" t="s">
        <v>566</v>
      </c>
    </row>
    <row r="10" spans="1:2" x14ac:dyDescent="0.2">
      <c r="A10" t="s">
        <v>541</v>
      </c>
    </row>
    <row r="11" spans="1:2" x14ac:dyDescent="0.2">
      <c r="B11" s="2" t="s">
        <v>566</v>
      </c>
    </row>
    <row r="12" spans="1:2" x14ac:dyDescent="0.2">
      <c r="A12" t="s">
        <v>542</v>
      </c>
    </row>
    <row r="13" spans="1:2" x14ac:dyDescent="0.2">
      <c r="B13" s="2" t="s">
        <v>566</v>
      </c>
    </row>
    <row r="14" spans="1:2" x14ac:dyDescent="0.2">
      <c r="A14" t="s">
        <v>483</v>
      </c>
    </row>
    <row r="15" spans="1:2" x14ac:dyDescent="0.2">
      <c r="B15" s="2" t="s">
        <v>566</v>
      </c>
    </row>
    <row r="16" spans="1:2" x14ac:dyDescent="0.2">
      <c r="A16" t="s">
        <v>543</v>
      </c>
    </row>
    <row r="17" spans="1:2" x14ac:dyDescent="0.2">
      <c r="B17" s="2" t="s">
        <v>566</v>
      </c>
    </row>
    <row r="18" spans="1:2" x14ac:dyDescent="0.2">
      <c r="A18" t="s">
        <v>484</v>
      </c>
    </row>
    <row r="19" spans="1:2" x14ac:dyDescent="0.2">
      <c r="B19" s="2" t="s">
        <v>566</v>
      </c>
    </row>
    <row r="20" spans="1:2" x14ac:dyDescent="0.2">
      <c r="A20" t="s">
        <v>544</v>
      </c>
    </row>
    <row r="21" spans="1:2" x14ac:dyDescent="0.2">
      <c r="B21" s="2" t="s">
        <v>566</v>
      </c>
    </row>
    <row r="22" spans="1:2" x14ac:dyDescent="0.2">
      <c r="A22" t="s">
        <v>485</v>
      </c>
    </row>
    <row r="23" spans="1:2" x14ac:dyDescent="0.2">
      <c r="B23" s="2" t="s">
        <v>566</v>
      </c>
    </row>
    <row r="24" spans="1:2" x14ac:dyDescent="0.2">
      <c r="A24" t="s">
        <v>486</v>
      </c>
    </row>
    <row r="25" spans="1:2" x14ac:dyDescent="0.2">
      <c r="B25" s="2" t="s">
        <v>566</v>
      </c>
    </row>
    <row r="26" spans="1:2" x14ac:dyDescent="0.2">
      <c r="A26" t="s">
        <v>545</v>
      </c>
    </row>
    <row r="27" spans="1:2" x14ac:dyDescent="0.2">
      <c r="B27" s="2" t="s">
        <v>566</v>
      </c>
    </row>
    <row r="28" spans="1:2" x14ac:dyDescent="0.2">
      <c r="A28" t="s">
        <v>487</v>
      </c>
    </row>
    <row r="29" spans="1:2" x14ac:dyDescent="0.2">
      <c r="B29" s="2" t="s">
        <v>566</v>
      </c>
    </row>
    <row r="30" spans="1:2" x14ac:dyDescent="0.2">
      <c r="A30" t="s">
        <v>546</v>
      </c>
    </row>
    <row r="31" spans="1:2" x14ac:dyDescent="0.2">
      <c r="B31" s="2" t="s">
        <v>566</v>
      </c>
    </row>
    <row r="32" spans="1:2" x14ac:dyDescent="0.2">
      <c r="A32" t="s">
        <v>547</v>
      </c>
    </row>
    <row r="33" spans="1:2" x14ac:dyDescent="0.2">
      <c r="B33" s="2" t="s">
        <v>566</v>
      </c>
    </row>
    <row r="34" spans="1:2" x14ac:dyDescent="0.2">
      <c r="A34" t="s">
        <v>548</v>
      </c>
    </row>
    <row r="35" spans="1:2" x14ac:dyDescent="0.2">
      <c r="B35" s="2" t="s">
        <v>566</v>
      </c>
    </row>
    <row r="36" spans="1:2" x14ac:dyDescent="0.2">
      <c r="A36" t="s">
        <v>553</v>
      </c>
    </row>
    <row r="37" spans="1:2" x14ac:dyDescent="0.2">
      <c r="B37" s="2" t="s">
        <v>566</v>
      </c>
    </row>
    <row r="38" spans="1:2" x14ac:dyDescent="0.2">
      <c r="A38" t="s">
        <v>549</v>
      </c>
    </row>
    <row r="39" spans="1:2" x14ac:dyDescent="0.2">
      <c r="B39" s="2" t="s">
        <v>566</v>
      </c>
    </row>
    <row r="42" spans="1:2" x14ac:dyDescent="0.2">
      <c r="A42" s="2" t="s">
        <v>462</v>
      </c>
    </row>
    <row r="43" spans="1:2" x14ac:dyDescent="0.2">
      <c r="A43" s="57" t="s">
        <v>550</v>
      </c>
    </row>
    <row r="44" spans="1:2" x14ac:dyDescent="0.2">
      <c r="A44" s="2" t="s">
        <v>551</v>
      </c>
    </row>
    <row r="45" spans="1:2" x14ac:dyDescent="0.2">
      <c r="A45" s="57" t="s">
        <v>552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3'!A1" display="3. hiruhilekoa"/>
    <hyperlink ref="B5" location="'1.1.1T3'!A1" display="3. hiruhilekoa"/>
    <hyperlink ref="B7" location="'1.1.2T3'!A1" display="3. hiruhilekoa"/>
    <hyperlink ref="B9" location="'1.1.3T3'!A1" display="3. hiruhilekoa"/>
    <hyperlink ref="B11" location="'1.2T3'!A1" display="3. hiruhilekoa"/>
    <hyperlink ref="B13" location="'1.3T3'!A1" display="3. hiruhilekoa"/>
    <hyperlink ref="B15" location="'1.4T3'!A1" display="3. hiruhilekoa"/>
    <hyperlink ref="B17" location="'1.5T3'!A1" display="3. hiruhilekoa"/>
    <hyperlink ref="B19" location="'2.1T3'!A1" display="3. hiruhilekoa"/>
    <hyperlink ref="B21" location="'3.1.1T3'!A1" display="3. hiruhilekoa"/>
    <hyperlink ref="B23" location="'3.1.2T3'!A1" display="3. hiruhilekoa"/>
    <hyperlink ref="B25" location="'3.1.3T3'!A1" display="3. hiruhilekoa"/>
    <hyperlink ref="B27" location="'3.2.1T3'!A1" display="3. hiruhilekoa"/>
    <hyperlink ref="B29" location="'3.2.3T3'!A1" display="3. hiruhilekoa"/>
    <hyperlink ref="B31" location="'3.3T3'!A1" display="3. hiruhilekoa"/>
    <hyperlink ref="B33" location="'3.4.1T3'!A1" display="3. hiruhilekoa"/>
    <hyperlink ref="B35" location="'3.4.2T3'!A1" display="3. hiruhilekoa"/>
    <hyperlink ref="B37" location="'3.5.1T3'!A1" display="3. hiruhilekoa"/>
    <hyperlink ref="B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4" sqref="G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582</v>
      </c>
      <c r="B1" s="62"/>
      <c r="C1" s="62"/>
      <c r="D1" s="62"/>
      <c r="E1" s="62"/>
      <c r="F1" s="62"/>
      <c r="G1" s="62"/>
    </row>
    <row r="2" spans="1:7" x14ac:dyDescent="0.2">
      <c r="A2" s="62" t="s">
        <v>583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3" t="s">
        <v>121</v>
      </c>
      <c r="B6" s="33" t="s">
        <v>81</v>
      </c>
      <c r="C6" s="48">
        <v>5598</v>
      </c>
      <c r="D6" s="45">
        <v>9.6300000000000008</v>
      </c>
      <c r="E6" s="45">
        <v>9.8000000000000007</v>
      </c>
      <c r="F6" s="45">
        <v>12.93</v>
      </c>
      <c r="G6" s="45">
        <v>67.64</v>
      </c>
    </row>
    <row r="7" spans="1:7" x14ac:dyDescent="0.2">
      <c r="A7" s="33" t="s">
        <v>122</v>
      </c>
      <c r="B7" s="33" t="s">
        <v>123</v>
      </c>
      <c r="C7" s="48">
        <v>7774</v>
      </c>
      <c r="D7" s="45">
        <v>4.2699999999999996</v>
      </c>
      <c r="E7" s="45">
        <v>6.23</v>
      </c>
      <c r="F7" s="45">
        <v>11.2</v>
      </c>
      <c r="G7" s="45">
        <v>78.3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584</v>
      </c>
      <c r="B1" s="62"/>
      <c r="C1" s="62"/>
      <c r="D1" s="62"/>
      <c r="E1" s="62"/>
      <c r="F1" s="62"/>
      <c r="H1" s="26"/>
    </row>
    <row r="2" spans="1:8" x14ac:dyDescent="0.2">
      <c r="A2" s="62" t="s">
        <v>585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3" t="s">
        <v>121</v>
      </c>
      <c r="B5" s="33" t="s">
        <v>81</v>
      </c>
      <c r="C5" s="45">
        <v>15.87</v>
      </c>
      <c r="D5" s="45">
        <v>1.36</v>
      </c>
      <c r="E5" s="45">
        <v>75.760000000000005</v>
      </c>
      <c r="F5" s="45">
        <v>7.01</v>
      </c>
      <c r="G5" s="25"/>
    </row>
    <row r="6" spans="1:8" x14ac:dyDescent="0.2">
      <c r="A6" s="33" t="s">
        <v>122</v>
      </c>
      <c r="B6" s="33" t="s">
        <v>123</v>
      </c>
      <c r="C6" s="45">
        <v>11.56</v>
      </c>
      <c r="D6" s="45">
        <v>4.5999999999999996</v>
      </c>
      <c r="E6" s="45">
        <v>79.17</v>
      </c>
      <c r="F6" s="45">
        <v>4.67</v>
      </c>
      <c r="G6" s="25"/>
    </row>
    <row r="7" spans="1:8" x14ac:dyDescent="0.2">
      <c r="A7" s="33" t="s">
        <v>124</v>
      </c>
      <c r="B7" s="33" t="s">
        <v>125</v>
      </c>
      <c r="C7" s="45">
        <v>15.89</v>
      </c>
      <c r="D7" s="45">
        <v>1.53</v>
      </c>
      <c r="E7" s="45">
        <v>74.47</v>
      </c>
      <c r="F7" s="45">
        <v>8.11</v>
      </c>
      <c r="G7" s="25"/>
    </row>
    <row r="8" spans="1:8" x14ac:dyDescent="0.2">
      <c r="A8" s="33" t="s">
        <v>124</v>
      </c>
      <c r="B8" s="33" t="s">
        <v>126</v>
      </c>
      <c r="C8" s="45">
        <v>16.29</v>
      </c>
      <c r="D8" s="45">
        <v>1.71</v>
      </c>
      <c r="E8" s="45">
        <v>71.37</v>
      </c>
      <c r="F8" s="45">
        <v>10.63</v>
      </c>
      <c r="G8" s="25"/>
    </row>
    <row r="9" spans="1:8" x14ac:dyDescent="0.2">
      <c r="A9" s="33" t="s">
        <v>124</v>
      </c>
      <c r="B9" s="33" t="s">
        <v>127</v>
      </c>
      <c r="C9" s="45">
        <v>17.670000000000002</v>
      </c>
      <c r="D9" s="45">
        <v>4.47</v>
      </c>
      <c r="E9" s="45">
        <v>64.11</v>
      </c>
      <c r="F9" s="45">
        <v>13.75</v>
      </c>
      <c r="G9" s="25"/>
    </row>
    <row r="10" spans="1:8" x14ac:dyDescent="0.2">
      <c r="A10" s="33" t="s">
        <v>124</v>
      </c>
      <c r="B10" s="33" t="s">
        <v>128</v>
      </c>
      <c r="C10" s="45">
        <v>15.85</v>
      </c>
      <c r="D10" s="45">
        <v>0.12</v>
      </c>
      <c r="E10" s="45">
        <v>81.95</v>
      </c>
      <c r="F10" s="45">
        <v>2.08</v>
      </c>
      <c r="G10" s="25"/>
    </row>
    <row r="11" spans="1:8" x14ac:dyDescent="0.2">
      <c r="A11" s="33" t="s">
        <v>124</v>
      </c>
      <c r="B11" s="33" t="s">
        <v>129</v>
      </c>
      <c r="C11" s="45">
        <v>20.420000000000002</v>
      </c>
      <c r="D11" s="45">
        <v>0.74</v>
      </c>
      <c r="E11" s="45">
        <v>76.06</v>
      </c>
      <c r="F11" s="45">
        <v>2.78</v>
      </c>
      <c r="G11" s="25"/>
    </row>
    <row r="12" spans="1:8" x14ac:dyDescent="0.2">
      <c r="A12" s="33" t="s">
        <v>124</v>
      </c>
      <c r="B12" s="33" t="s">
        <v>130</v>
      </c>
      <c r="C12" s="45">
        <v>11.7</v>
      </c>
      <c r="D12" s="45">
        <v>0.64</v>
      </c>
      <c r="E12" s="45">
        <v>79.62</v>
      </c>
      <c r="F12" s="45">
        <v>8.0399999999999991</v>
      </c>
      <c r="G12" s="25"/>
    </row>
    <row r="13" spans="1:8" x14ac:dyDescent="0.2">
      <c r="A13" s="33" t="s">
        <v>124</v>
      </c>
      <c r="B13" s="33" t="s">
        <v>158</v>
      </c>
      <c r="C13" s="45">
        <v>15.91</v>
      </c>
      <c r="D13" s="45">
        <v>2.82</v>
      </c>
      <c r="E13" s="45">
        <v>72.64</v>
      </c>
      <c r="F13" s="45">
        <v>8.6300000000000008</v>
      </c>
      <c r="G13" s="25"/>
    </row>
    <row r="14" spans="1:8" x14ac:dyDescent="0.2">
      <c r="A14" s="33" t="s">
        <v>124</v>
      </c>
      <c r="B14" s="33" t="s">
        <v>496</v>
      </c>
      <c r="C14" s="45">
        <v>21.21</v>
      </c>
      <c r="D14" s="45">
        <v>1.1200000000000001</v>
      </c>
      <c r="E14" s="45">
        <v>73.22</v>
      </c>
      <c r="F14" s="45">
        <v>4.45</v>
      </c>
      <c r="G14" s="25"/>
    </row>
    <row r="15" spans="1:8" x14ac:dyDescent="0.2">
      <c r="A15" s="33" t="s">
        <v>124</v>
      </c>
      <c r="B15" s="33" t="s">
        <v>131</v>
      </c>
      <c r="C15" s="45">
        <v>12.85</v>
      </c>
      <c r="D15" s="45">
        <v>0.99</v>
      </c>
      <c r="E15" s="45">
        <v>78.430000000000007</v>
      </c>
      <c r="F15" s="45">
        <v>7.73</v>
      </c>
      <c r="G15" s="25"/>
    </row>
    <row r="16" spans="1:8" x14ac:dyDescent="0.2">
      <c r="A16" s="33" t="s">
        <v>124</v>
      </c>
      <c r="B16" s="33" t="s">
        <v>132</v>
      </c>
      <c r="C16" s="45">
        <v>7.58</v>
      </c>
      <c r="D16" s="45">
        <v>1.19</v>
      </c>
      <c r="E16" s="45">
        <v>73.349999999999994</v>
      </c>
      <c r="F16" s="45">
        <v>17.88</v>
      </c>
      <c r="G16" s="25"/>
    </row>
    <row r="17" spans="1:7" x14ac:dyDescent="0.2">
      <c r="A17" s="33" t="s">
        <v>124</v>
      </c>
      <c r="B17" s="33" t="s">
        <v>133</v>
      </c>
      <c r="C17" s="45">
        <v>20.76</v>
      </c>
      <c r="D17" s="45">
        <v>0.63</v>
      </c>
      <c r="E17" s="45">
        <v>74.81</v>
      </c>
      <c r="F17" s="45">
        <v>3.8</v>
      </c>
      <c r="G17" s="25"/>
    </row>
    <row r="18" spans="1:7" x14ac:dyDescent="0.2">
      <c r="A18" s="33" t="s">
        <v>124</v>
      </c>
      <c r="B18" s="33" t="s">
        <v>134</v>
      </c>
      <c r="C18" s="45">
        <v>19.2</v>
      </c>
      <c r="D18" s="45">
        <v>1.21</v>
      </c>
      <c r="E18" s="45">
        <v>75.56</v>
      </c>
      <c r="F18" s="45">
        <v>4.03</v>
      </c>
      <c r="G18" s="25"/>
    </row>
    <row r="19" spans="1:7" x14ac:dyDescent="0.2">
      <c r="A19" s="33" t="s">
        <v>124</v>
      </c>
      <c r="B19" s="33" t="s">
        <v>135</v>
      </c>
      <c r="C19" s="45">
        <v>14.38</v>
      </c>
      <c r="D19" s="45">
        <v>0.89</v>
      </c>
      <c r="E19" s="45">
        <v>77.03</v>
      </c>
      <c r="F19" s="45">
        <v>7.7</v>
      </c>
      <c r="G19" s="25"/>
    </row>
    <row r="20" spans="1:7" x14ac:dyDescent="0.2">
      <c r="A20" s="33" t="s">
        <v>124</v>
      </c>
      <c r="B20" s="33" t="s">
        <v>136</v>
      </c>
      <c r="C20" s="45">
        <v>23.33</v>
      </c>
      <c r="D20" s="45">
        <v>3.01</v>
      </c>
      <c r="E20" s="45">
        <v>68.400000000000006</v>
      </c>
      <c r="F20" s="45">
        <v>5.26</v>
      </c>
      <c r="G20" s="25"/>
    </row>
    <row r="21" spans="1:7" x14ac:dyDescent="0.2">
      <c r="A21" s="33" t="s">
        <v>124</v>
      </c>
      <c r="B21" s="33" t="s">
        <v>137</v>
      </c>
      <c r="C21" s="45">
        <v>17.62</v>
      </c>
      <c r="D21" s="45">
        <v>1.1200000000000001</v>
      </c>
      <c r="E21" s="45">
        <v>71.16</v>
      </c>
      <c r="F21" s="45">
        <v>10.1</v>
      </c>
      <c r="G21" s="25"/>
    </row>
    <row r="22" spans="1:7" x14ac:dyDescent="0.2">
      <c r="A22" s="33" t="s">
        <v>124</v>
      </c>
      <c r="B22" s="33" t="s">
        <v>520</v>
      </c>
      <c r="C22" s="45">
        <v>13.92</v>
      </c>
      <c r="D22" s="45">
        <v>0.77</v>
      </c>
      <c r="E22" s="45">
        <v>76.599999999999994</v>
      </c>
      <c r="F22" s="45">
        <v>8.7100000000000009</v>
      </c>
      <c r="G22" s="25"/>
    </row>
    <row r="23" spans="1:7" x14ac:dyDescent="0.2">
      <c r="A23" s="33" t="s">
        <v>529</v>
      </c>
      <c r="B23" s="33" t="s">
        <v>82</v>
      </c>
      <c r="C23" s="45">
        <v>5.65</v>
      </c>
      <c r="D23" s="45">
        <v>5.23</v>
      </c>
      <c r="E23" s="45">
        <v>76.36</v>
      </c>
      <c r="F23" s="45">
        <v>12.76</v>
      </c>
      <c r="G23" s="25"/>
    </row>
    <row r="24" spans="1:7" x14ac:dyDescent="0.2">
      <c r="A24" s="33" t="s">
        <v>529</v>
      </c>
      <c r="B24" s="33" t="s">
        <v>539</v>
      </c>
      <c r="C24" s="45">
        <v>15.65</v>
      </c>
      <c r="D24" s="45">
        <v>0.2</v>
      </c>
      <c r="E24" s="45">
        <v>83.13</v>
      </c>
      <c r="F24" s="45">
        <v>1.02</v>
      </c>
      <c r="G24" s="25"/>
    </row>
    <row r="25" spans="1:7" x14ac:dyDescent="0.2">
      <c r="A25" s="33" t="s">
        <v>529</v>
      </c>
      <c r="B25" s="33" t="s">
        <v>84</v>
      </c>
      <c r="C25" s="45">
        <v>4.5199999999999996</v>
      </c>
      <c r="D25" s="45">
        <v>0.39</v>
      </c>
      <c r="E25" s="45">
        <v>92.93</v>
      </c>
      <c r="F25" s="45">
        <v>2.16</v>
      </c>
      <c r="G25" s="25"/>
    </row>
    <row r="26" spans="1:7" x14ac:dyDescent="0.2">
      <c r="A26" s="33" t="s">
        <v>530</v>
      </c>
      <c r="B26" s="33" t="s">
        <v>531</v>
      </c>
      <c r="C26" s="45">
        <v>8.4</v>
      </c>
      <c r="D26" s="45">
        <v>0</v>
      </c>
      <c r="E26" s="45">
        <v>76.33</v>
      </c>
      <c r="F26" s="45">
        <v>15.27</v>
      </c>
      <c r="G26" s="25"/>
    </row>
    <row r="27" spans="1:7" x14ac:dyDescent="0.2">
      <c r="A27" s="33" t="s">
        <v>530</v>
      </c>
      <c r="B27" s="33" t="s">
        <v>532</v>
      </c>
      <c r="C27" s="45">
        <v>15.21</v>
      </c>
      <c r="D27" s="45">
        <v>1.48</v>
      </c>
      <c r="E27" s="45">
        <v>79.78</v>
      </c>
      <c r="F27" s="45">
        <v>3.53</v>
      </c>
      <c r="G27" s="25"/>
    </row>
    <row r="28" spans="1:7" x14ac:dyDescent="0.2">
      <c r="A28" s="33" t="s">
        <v>530</v>
      </c>
      <c r="B28" s="33" t="s">
        <v>533</v>
      </c>
      <c r="C28" s="45">
        <v>12.59</v>
      </c>
      <c r="D28" s="45">
        <v>9.4600000000000009</v>
      </c>
      <c r="E28" s="45">
        <v>73.91</v>
      </c>
      <c r="F28" s="45">
        <v>4.04</v>
      </c>
      <c r="G28" s="25"/>
    </row>
    <row r="29" spans="1:7" x14ac:dyDescent="0.2">
      <c r="A29" s="33" t="s">
        <v>534</v>
      </c>
      <c r="B29" s="33" t="s">
        <v>85</v>
      </c>
      <c r="C29" s="45">
        <v>5.64</v>
      </c>
      <c r="D29" s="45">
        <v>4.7</v>
      </c>
      <c r="E29" s="45">
        <v>77.25</v>
      </c>
      <c r="F29" s="45">
        <v>12.41</v>
      </c>
      <c r="G29" s="25"/>
    </row>
    <row r="30" spans="1:7" x14ac:dyDescent="0.2">
      <c r="A30" s="33" t="s">
        <v>534</v>
      </c>
      <c r="B30" s="33" t="s">
        <v>86</v>
      </c>
      <c r="C30" s="45">
        <v>7.69</v>
      </c>
      <c r="D30" s="45">
        <v>0</v>
      </c>
      <c r="E30" s="45">
        <v>80.77</v>
      </c>
      <c r="F30" s="45">
        <v>11.54</v>
      </c>
      <c r="G30" s="25"/>
    </row>
    <row r="31" spans="1:7" x14ac:dyDescent="0.2">
      <c r="A31" s="33" t="s">
        <v>534</v>
      </c>
      <c r="B31" s="33" t="s">
        <v>257</v>
      </c>
      <c r="C31" s="45">
        <v>2.65</v>
      </c>
      <c r="D31" s="45">
        <v>1.77</v>
      </c>
      <c r="E31" s="45">
        <v>90.27</v>
      </c>
      <c r="F31" s="45">
        <v>5.31</v>
      </c>
      <c r="G31" s="25"/>
    </row>
    <row r="32" spans="1:7" x14ac:dyDescent="0.2">
      <c r="A32" s="33" t="s">
        <v>534</v>
      </c>
      <c r="B32" s="33" t="s">
        <v>87</v>
      </c>
      <c r="C32" s="45">
        <v>8.52</v>
      </c>
      <c r="D32" s="45">
        <v>5.83</v>
      </c>
      <c r="E32" s="45">
        <v>82.68</v>
      </c>
      <c r="F32" s="45">
        <v>2.97</v>
      </c>
      <c r="G32" s="25"/>
    </row>
    <row r="33" spans="1:7" x14ac:dyDescent="0.2">
      <c r="A33" s="33" t="s">
        <v>534</v>
      </c>
      <c r="B33" s="33" t="s">
        <v>83</v>
      </c>
      <c r="C33" s="45">
        <v>17.170000000000002</v>
      </c>
      <c r="D33" s="45">
        <v>1.1000000000000001</v>
      </c>
      <c r="E33" s="45">
        <v>79.89</v>
      </c>
      <c r="F33" s="45">
        <v>1.84</v>
      </c>
      <c r="G33" s="25"/>
    </row>
    <row r="34" spans="1:7" x14ac:dyDescent="0.2">
      <c r="A34" s="33" t="s">
        <v>534</v>
      </c>
      <c r="B34" s="33" t="s">
        <v>88</v>
      </c>
      <c r="C34" s="45">
        <v>25.99</v>
      </c>
      <c r="D34" s="45">
        <v>23.73</v>
      </c>
      <c r="E34" s="45">
        <v>43.5</v>
      </c>
      <c r="F34" s="45">
        <v>6.78</v>
      </c>
      <c r="G34" s="25"/>
    </row>
    <row r="35" spans="1:7" x14ac:dyDescent="0.2">
      <c r="A35" s="33" t="s">
        <v>534</v>
      </c>
      <c r="B35" s="33" t="s">
        <v>89</v>
      </c>
      <c r="C35" s="45">
        <v>25.74</v>
      </c>
      <c r="D35" s="45">
        <v>1.98</v>
      </c>
      <c r="E35" s="45">
        <v>65.349999999999994</v>
      </c>
      <c r="F35" s="45">
        <v>6.93</v>
      </c>
      <c r="G35" s="25"/>
    </row>
    <row r="36" spans="1:7" x14ac:dyDescent="0.2">
      <c r="A36" s="33" t="s">
        <v>534</v>
      </c>
      <c r="B36" s="33" t="s">
        <v>90</v>
      </c>
      <c r="C36" s="45">
        <v>20</v>
      </c>
      <c r="D36" s="45">
        <v>5</v>
      </c>
      <c r="E36" s="45">
        <v>67.5</v>
      </c>
      <c r="F36" s="45">
        <v>7.5</v>
      </c>
      <c r="G36" s="25"/>
    </row>
    <row r="37" spans="1:7" x14ac:dyDescent="0.2">
      <c r="A37" s="33" t="s">
        <v>534</v>
      </c>
      <c r="B37" s="33" t="s">
        <v>91</v>
      </c>
      <c r="C37" s="45">
        <v>14.29</v>
      </c>
      <c r="D37" s="45">
        <v>0</v>
      </c>
      <c r="E37" s="45">
        <v>85.71</v>
      </c>
      <c r="F37" s="45">
        <v>0</v>
      </c>
      <c r="G37" s="25"/>
    </row>
    <row r="38" spans="1:7" x14ac:dyDescent="0.2">
      <c r="A38" s="33" t="s">
        <v>534</v>
      </c>
      <c r="B38" s="33" t="s">
        <v>92</v>
      </c>
      <c r="C38" s="45">
        <v>72.73</v>
      </c>
      <c r="D38" s="45">
        <v>0</v>
      </c>
      <c r="E38" s="45">
        <v>27.27</v>
      </c>
      <c r="F38" s="45">
        <v>0</v>
      </c>
      <c r="G38" s="25"/>
    </row>
    <row r="39" spans="1:7" x14ac:dyDescent="0.2">
      <c r="A39" s="33" t="s">
        <v>534</v>
      </c>
      <c r="B39" s="33" t="s">
        <v>521</v>
      </c>
      <c r="C39" s="45">
        <v>1.41</v>
      </c>
      <c r="D39" s="45">
        <v>0</v>
      </c>
      <c r="E39" s="45">
        <v>77.459999999999994</v>
      </c>
      <c r="F39" s="45">
        <v>21.13</v>
      </c>
      <c r="G39" s="25"/>
    </row>
    <row r="40" spans="1:7" x14ac:dyDescent="0.2">
      <c r="A40" s="33" t="s">
        <v>534</v>
      </c>
      <c r="B40" s="33" t="s">
        <v>144</v>
      </c>
      <c r="C40" s="45">
        <v>32.909999999999997</v>
      </c>
      <c r="D40" s="45">
        <v>2.5299999999999998</v>
      </c>
      <c r="E40" s="45">
        <v>51.9</v>
      </c>
      <c r="F40" s="45">
        <v>12.66</v>
      </c>
      <c r="G40" s="25"/>
    </row>
    <row r="41" spans="1:7" x14ac:dyDescent="0.2">
      <c r="A41" s="33" t="s">
        <v>534</v>
      </c>
      <c r="B41" s="33" t="s">
        <v>93</v>
      </c>
      <c r="C41" s="45">
        <v>20</v>
      </c>
      <c r="D41" s="45">
        <v>0</v>
      </c>
      <c r="E41" s="45">
        <v>70</v>
      </c>
      <c r="F41" s="45">
        <v>10</v>
      </c>
      <c r="G41" s="25"/>
    </row>
    <row r="42" spans="1:7" x14ac:dyDescent="0.2">
      <c r="A42" s="33" t="s">
        <v>534</v>
      </c>
      <c r="B42" s="33" t="s">
        <v>94</v>
      </c>
      <c r="C42" s="45">
        <v>4.12</v>
      </c>
      <c r="D42" s="45">
        <v>0</v>
      </c>
      <c r="E42" s="45">
        <v>94.85</v>
      </c>
      <c r="F42" s="45">
        <v>1.03</v>
      </c>
      <c r="G42" s="25"/>
    </row>
    <row r="43" spans="1:7" x14ac:dyDescent="0.2">
      <c r="A43" s="33" t="s">
        <v>534</v>
      </c>
      <c r="B43" s="33" t="s">
        <v>95</v>
      </c>
      <c r="C43" s="45">
        <v>0.89</v>
      </c>
      <c r="D43" s="45">
        <v>0</v>
      </c>
      <c r="E43" s="45">
        <v>98.22</v>
      </c>
      <c r="F43" s="45">
        <v>0.89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586</v>
      </c>
      <c r="B1" s="62"/>
      <c r="C1" s="62"/>
      <c r="D1" s="62"/>
      <c r="E1" s="62"/>
    </row>
    <row r="2" spans="1:5" x14ac:dyDescent="0.2">
      <c r="A2" s="62" t="s">
        <v>587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525</v>
      </c>
      <c r="D5" s="30" t="s">
        <v>185</v>
      </c>
      <c r="E5" s="33"/>
    </row>
    <row r="6" spans="1:5" x14ac:dyDescent="0.2">
      <c r="A6" s="33" t="s">
        <v>121</v>
      </c>
      <c r="B6" s="33" t="s">
        <v>81</v>
      </c>
      <c r="C6" s="45">
        <v>91.17</v>
      </c>
      <c r="D6" s="45">
        <v>8.83</v>
      </c>
      <c r="E6" s="28"/>
    </row>
    <row r="7" spans="1:5" x14ac:dyDescent="0.2">
      <c r="A7" s="33" t="s">
        <v>122</v>
      </c>
      <c r="B7" s="33" t="s">
        <v>123</v>
      </c>
      <c r="C7" s="45">
        <v>79.989999999999995</v>
      </c>
      <c r="D7" s="45">
        <v>20.010000000000002</v>
      </c>
      <c r="E7" s="28"/>
    </row>
    <row r="8" spans="1:5" x14ac:dyDescent="0.2">
      <c r="A8" s="33" t="s">
        <v>124</v>
      </c>
      <c r="B8" s="33" t="s">
        <v>125</v>
      </c>
      <c r="C8" s="45">
        <v>89.55</v>
      </c>
      <c r="D8" s="45">
        <v>10.45</v>
      </c>
      <c r="E8" s="28"/>
    </row>
    <row r="9" spans="1:5" x14ac:dyDescent="0.2">
      <c r="A9" s="33" t="s">
        <v>124</v>
      </c>
      <c r="B9" s="33" t="s">
        <v>126</v>
      </c>
      <c r="C9" s="45">
        <v>91</v>
      </c>
      <c r="D9" s="45">
        <v>9</v>
      </c>
      <c r="E9" s="28"/>
    </row>
    <row r="10" spans="1:5" x14ac:dyDescent="0.2">
      <c r="A10" s="33" t="s">
        <v>124</v>
      </c>
      <c r="B10" s="33" t="s">
        <v>127</v>
      </c>
      <c r="C10" s="45">
        <v>75.489999999999995</v>
      </c>
      <c r="D10" s="45">
        <v>24.51</v>
      </c>
      <c r="E10" s="28"/>
    </row>
    <row r="11" spans="1:5" x14ac:dyDescent="0.2">
      <c r="A11" s="33" t="s">
        <v>124</v>
      </c>
      <c r="B11" s="33" t="s">
        <v>128</v>
      </c>
      <c r="C11" s="45">
        <v>93.4</v>
      </c>
      <c r="D11" s="45">
        <v>6.6</v>
      </c>
      <c r="E11" s="28"/>
    </row>
    <row r="12" spans="1:5" x14ac:dyDescent="0.2">
      <c r="A12" s="33" t="s">
        <v>124</v>
      </c>
      <c r="B12" s="33" t="s">
        <v>129</v>
      </c>
      <c r="C12" s="45">
        <v>91.06</v>
      </c>
      <c r="D12" s="45">
        <v>8.94</v>
      </c>
      <c r="E12" s="28"/>
    </row>
    <row r="13" spans="1:5" x14ac:dyDescent="0.2">
      <c r="A13" s="33" t="s">
        <v>124</v>
      </c>
      <c r="B13" s="33" t="s">
        <v>130</v>
      </c>
      <c r="C13" s="45">
        <v>94.14</v>
      </c>
      <c r="D13" s="45">
        <v>5.86</v>
      </c>
      <c r="E13" s="28"/>
    </row>
    <row r="14" spans="1:5" x14ac:dyDescent="0.2">
      <c r="A14" s="33" t="s">
        <v>124</v>
      </c>
      <c r="B14" s="33" t="s">
        <v>158</v>
      </c>
      <c r="C14" s="45">
        <v>84.57</v>
      </c>
      <c r="D14" s="45">
        <v>15.43</v>
      </c>
      <c r="E14" s="28"/>
    </row>
    <row r="15" spans="1:5" x14ac:dyDescent="0.2">
      <c r="A15" s="33" t="s">
        <v>124</v>
      </c>
      <c r="B15" s="33" t="s">
        <v>496</v>
      </c>
      <c r="C15" s="45">
        <v>85.12</v>
      </c>
      <c r="D15" s="45">
        <v>14.88</v>
      </c>
      <c r="E15" s="28"/>
    </row>
    <row r="16" spans="1:5" x14ac:dyDescent="0.2">
      <c r="A16" s="33" t="s">
        <v>124</v>
      </c>
      <c r="B16" s="33" t="s">
        <v>131</v>
      </c>
      <c r="C16" s="45">
        <v>95.19</v>
      </c>
      <c r="D16" s="45">
        <v>4.8099999999999996</v>
      </c>
      <c r="E16" s="28"/>
    </row>
    <row r="17" spans="1:5" x14ac:dyDescent="0.2">
      <c r="A17" s="33" t="s">
        <v>124</v>
      </c>
      <c r="B17" s="33" t="s">
        <v>132</v>
      </c>
      <c r="C17" s="45">
        <v>94.46</v>
      </c>
      <c r="D17" s="45">
        <v>5.54</v>
      </c>
      <c r="E17" s="28"/>
    </row>
    <row r="18" spans="1:5" x14ac:dyDescent="0.2">
      <c r="A18" s="33" t="s">
        <v>124</v>
      </c>
      <c r="B18" s="33" t="s">
        <v>133</v>
      </c>
      <c r="C18" s="45">
        <v>91.36</v>
      </c>
      <c r="D18" s="45">
        <v>8.64</v>
      </c>
      <c r="E18" s="28"/>
    </row>
    <row r="19" spans="1:5" x14ac:dyDescent="0.2">
      <c r="A19" s="33" t="s">
        <v>124</v>
      </c>
      <c r="B19" s="33" t="s">
        <v>134</v>
      </c>
      <c r="C19" s="45">
        <v>96.47</v>
      </c>
      <c r="D19" s="45">
        <v>3.53</v>
      </c>
      <c r="E19" s="28"/>
    </row>
    <row r="20" spans="1:5" x14ac:dyDescent="0.2">
      <c r="A20" s="33" t="s">
        <v>124</v>
      </c>
      <c r="B20" s="33" t="s">
        <v>135</v>
      </c>
      <c r="C20" s="45">
        <v>88.61</v>
      </c>
      <c r="D20" s="45">
        <v>11.39</v>
      </c>
      <c r="E20" s="28"/>
    </row>
    <row r="21" spans="1:5" x14ac:dyDescent="0.2">
      <c r="A21" s="33" t="s">
        <v>124</v>
      </c>
      <c r="B21" s="33" t="s">
        <v>136</v>
      </c>
      <c r="C21" s="45">
        <v>57.76</v>
      </c>
      <c r="D21" s="45">
        <v>42.24</v>
      </c>
      <c r="E21" s="28"/>
    </row>
    <row r="22" spans="1:5" x14ac:dyDescent="0.2">
      <c r="A22" s="33" t="s">
        <v>124</v>
      </c>
      <c r="B22" s="33" t="s">
        <v>137</v>
      </c>
      <c r="C22" s="45">
        <v>79.69</v>
      </c>
      <c r="D22" s="45">
        <v>20.309999999999999</v>
      </c>
      <c r="E22" s="28"/>
    </row>
    <row r="23" spans="1:5" x14ac:dyDescent="0.2">
      <c r="A23" s="33" t="s">
        <v>124</v>
      </c>
      <c r="B23" s="33" t="s">
        <v>520</v>
      </c>
      <c r="C23" s="45">
        <v>89.72</v>
      </c>
      <c r="D23" s="45">
        <v>10.28</v>
      </c>
      <c r="E23" s="28"/>
    </row>
    <row r="24" spans="1:5" x14ac:dyDescent="0.2">
      <c r="A24" s="33" t="s">
        <v>138</v>
      </c>
      <c r="B24" s="33" t="s">
        <v>82</v>
      </c>
      <c r="C24" s="45">
        <v>84.53</v>
      </c>
      <c r="D24" s="45">
        <v>15.47</v>
      </c>
      <c r="E24" s="28"/>
    </row>
    <row r="25" spans="1:5" x14ac:dyDescent="0.2">
      <c r="A25" s="33" t="s">
        <v>138</v>
      </c>
      <c r="B25" s="33" t="s">
        <v>539</v>
      </c>
      <c r="C25" s="45">
        <v>64.989999999999995</v>
      </c>
      <c r="D25" s="45">
        <v>35.01</v>
      </c>
      <c r="E25" s="28"/>
    </row>
    <row r="26" spans="1:5" x14ac:dyDescent="0.2">
      <c r="A26" s="33" t="s">
        <v>138</v>
      </c>
      <c r="B26" s="33" t="s">
        <v>84</v>
      </c>
      <c r="C26" s="45">
        <v>84.17</v>
      </c>
      <c r="D26" s="45">
        <v>15.83</v>
      </c>
      <c r="E26" s="28"/>
    </row>
    <row r="27" spans="1:5" x14ac:dyDescent="0.2">
      <c r="A27" s="33" t="s">
        <v>139</v>
      </c>
      <c r="B27" s="33" t="s">
        <v>140</v>
      </c>
      <c r="C27" s="45">
        <v>58.72</v>
      </c>
      <c r="D27" s="45">
        <v>41.28</v>
      </c>
      <c r="E27" s="28"/>
    </row>
    <row r="28" spans="1:5" x14ac:dyDescent="0.2">
      <c r="A28" s="33" t="s">
        <v>139</v>
      </c>
      <c r="B28" s="33" t="s">
        <v>141</v>
      </c>
      <c r="C28" s="45">
        <v>74.94</v>
      </c>
      <c r="D28" s="45">
        <v>25.06</v>
      </c>
      <c r="E28" s="28"/>
    </row>
    <row r="29" spans="1:5" x14ac:dyDescent="0.2">
      <c r="A29" s="33" t="s">
        <v>139</v>
      </c>
      <c r="B29" s="33" t="s">
        <v>142</v>
      </c>
      <c r="C29" s="45">
        <v>86.96</v>
      </c>
      <c r="D29" s="45">
        <v>13.04</v>
      </c>
      <c r="E29" s="28"/>
    </row>
    <row r="30" spans="1:5" x14ac:dyDescent="0.2">
      <c r="A30" s="33" t="s">
        <v>143</v>
      </c>
      <c r="B30" s="33" t="s">
        <v>85</v>
      </c>
      <c r="C30" s="45">
        <v>83.67</v>
      </c>
      <c r="D30" s="45">
        <v>16.329999999999998</v>
      </c>
      <c r="E30" s="28"/>
    </row>
    <row r="31" spans="1:5" x14ac:dyDescent="0.2">
      <c r="A31" s="33" t="s">
        <v>143</v>
      </c>
      <c r="B31" s="33" t="s">
        <v>86</v>
      </c>
      <c r="C31" s="45">
        <v>98.17</v>
      </c>
      <c r="D31" s="45">
        <v>1.83</v>
      </c>
      <c r="E31" s="28"/>
    </row>
    <row r="32" spans="1:5" x14ac:dyDescent="0.2">
      <c r="A32" s="33" t="s">
        <v>143</v>
      </c>
      <c r="B32" s="33" t="s">
        <v>257</v>
      </c>
      <c r="C32" s="45">
        <v>33.99</v>
      </c>
      <c r="D32" s="45">
        <v>66.010000000000005</v>
      </c>
      <c r="E32" s="28"/>
    </row>
    <row r="33" spans="1:5" x14ac:dyDescent="0.2">
      <c r="A33" s="33" t="s">
        <v>143</v>
      </c>
      <c r="B33" s="33" t="s">
        <v>87</v>
      </c>
      <c r="C33" s="45">
        <v>85.36</v>
      </c>
      <c r="D33" s="45">
        <v>14.64</v>
      </c>
      <c r="E33" s="28"/>
    </row>
    <row r="34" spans="1:5" x14ac:dyDescent="0.2">
      <c r="A34" s="33" t="s">
        <v>143</v>
      </c>
      <c r="B34" s="33" t="s">
        <v>83</v>
      </c>
      <c r="C34" s="45">
        <v>74.069999999999993</v>
      </c>
      <c r="D34" s="45">
        <v>25.93</v>
      </c>
      <c r="E34" s="28"/>
    </row>
    <row r="35" spans="1:5" x14ac:dyDescent="0.2">
      <c r="A35" s="33" t="s">
        <v>143</v>
      </c>
      <c r="B35" s="33" t="s">
        <v>88</v>
      </c>
      <c r="C35" s="45">
        <v>95.9</v>
      </c>
      <c r="D35" s="45">
        <v>4.0999999999999996</v>
      </c>
      <c r="E35" s="28"/>
    </row>
    <row r="36" spans="1:5" x14ac:dyDescent="0.2">
      <c r="A36" s="33" t="s">
        <v>143</v>
      </c>
      <c r="B36" s="33" t="s">
        <v>89</v>
      </c>
      <c r="C36" s="45">
        <v>82.18</v>
      </c>
      <c r="D36" s="45">
        <v>17.82</v>
      </c>
      <c r="E36" s="28"/>
    </row>
    <row r="37" spans="1:5" x14ac:dyDescent="0.2">
      <c r="A37" s="33" t="s">
        <v>143</v>
      </c>
      <c r="B37" s="33" t="s">
        <v>90</v>
      </c>
      <c r="C37" s="45">
        <v>67.27</v>
      </c>
      <c r="D37" s="45">
        <v>32.729999999999997</v>
      </c>
      <c r="E37" s="28"/>
    </row>
    <row r="38" spans="1:5" x14ac:dyDescent="0.2">
      <c r="A38" s="33" t="s">
        <v>143</v>
      </c>
      <c r="B38" s="33" t="s">
        <v>91</v>
      </c>
      <c r="C38" s="45">
        <v>97.27</v>
      </c>
      <c r="D38" s="45">
        <v>2.73</v>
      </c>
      <c r="E38" s="28"/>
    </row>
    <row r="39" spans="1:5" x14ac:dyDescent="0.2">
      <c r="A39" s="33" t="s">
        <v>143</v>
      </c>
      <c r="B39" s="33" t="s">
        <v>92</v>
      </c>
      <c r="C39" s="45">
        <v>83.11</v>
      </c>
      <c r="D39" s="45">
        <v>16.89</v>
      </c>
      <c r="E39" s="28"/>
    </row>
    <row r="40" spans="1:5" x14ac:dyDescent="0.2">
      <c r="A40" s="33" t="s">
        <v>143</v>
      </c>
      <c r="B40" s="33" t="s">
        <v>521</v>
      </c>
      <c r="C40" s="45">
        <v>54.5</v>
      </c>
      <c r="D40" s="45">
        <v>45.5</v>
      </c>
      <c r="E40" s="28"/>
    </row>
    <row r="41" spans="1:5" x14ac:dyDescent="0.2">
      <c r="A41" s="33" t="s">
        <v>143</v>
      </c>
      <c r="B41" s="33" t="s">
        <v>144</v>
      </c>
      <c r="C41" s="45">
        <v>67.22</v>
      </c>
      <c r="D41" s="45">
        <v>32.78</v>
      </c>
      <c r="E41" s="28"/>
    </row>
    <row r="42" spans="1:5" x14ac:dyDescent="0.2">
      <c r="A42" s="33" t="s">
        <v>143</v>
      </c>
      <c r="B42" s="33" t="s">
        <v>93</v>
      </c>
      <c r="C42" s="45">
        <v>40.369999999999997</v>
      </c>
      <c r="D42" s="45">
        <v>59.63</v>
      </c>
      <c r="E42" s="28"/>
    </row>
    <row r="43" spans="1:5" x14ac:dyDescent="0.2">
      <c r="A43" s="33" t="s">
        <v>143</v>
      </c>
      <c r="B43" s="33" t="s">
        <v>94</v>
      </c>
      <c r="C43" s="45">
        <v>73.95</v>
      </c>
      <c r="D43" s="45">
        <v>26.05</v>
      </c>
      <c r="E43" s="28"/>
    </row>
    <row r="44" spans="1:5" x14ac:dyDescent="0.2">
      <c r="A44" s="33" t="s">
        <v>143</v>
      </c>
      <c r="B44" s="33" t="s">
        <v>95</v>
      </c>
      <c r="C44" s="45">
        <v>76.41</v>
      </c>
      <c r="D44" s="45">
        <v>23.59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588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589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488</v>
      </c>
      <c r="H4" s="34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535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3" t="s">
        <v>121</v>
      </c>
      <c r="B6" s="33" t="s">
        <v>81</v>
      </c>
      <c r="C6" s="49">
        <v>79.25</v>
      </c>
      <c r="D6" s="49">
        <v>5.73</v>
      </c>
      <c r="E6" s="49">
        <v>1.1299999999999999</v>
      </c>
      <c r="F6" s="49">
        <v>7.82</v>
      </c>
      <c r="G6" s="49">
        <v>5.47</v>
      </c>
      <c r="H6" s="49">
        <v>0.6</v>
      </c>
      <c r="I6" s="29"/>
    </row>
    <row r="7" spans="1:9" x14ac:dyDescent="0.2">
      <c r="A7" s="33" t="s">
        <v>122</v>
      </c>
      <c r="B7" s="33" t="s">
        <v>123</v>
      </c>
      <c r="C7" s="49">
        <v>75.180000000000007</v>
      </c>
      <c r="D7" s="49">
        <v>4.22</v>
      </c>
      <c r="E7" s="49">
        <v>1.02</v>
      </c>
      <c r="F7" s="49">
        <v>10.16</v>
      </c>
      <c r="G7" s="49">
        <v>8.9499999999999993</v>
      </c>
      <c r="H7" s="49">
        <v>0.47</v>
      </c>
      <c r="I7" s="29"/>
    </row>
    <row r="8" spans="1:9" x14ac:dyDescent="0.2">
      <c r="A8" s="33" t="s">
        <v>124</v>
      </c>
      <c r="B8" s="33" t="s">
        <v>125</v>
      </c>
      <c r="C8" s="49">
        <v>75.11</v>
      </c>
      <c r="D8" s="49">
        <v>4.9800000000000004</v>
      </c>
      <c r="E8" s="49">
        <v>2.08</v>
      </c>
      <c r="F8" s="49">
        <v>13.14</v>
      </c>
      <c r="G8" s="49">
        <v>4.09</v>
      </c>
      <c r="H8" s="49">
        <v>0.6</v>
      </c>
      <c r="I8" s="29"/>
    </row>
    <row r="9" spans="1:9" x14ac:dyDescent="0.2">
      <c r="A9" s="33" t="s">
        <v>124</v>
      </c>
      <c r="B9" s="33" t="s">
        <v>126</v>
      </c>
      <c r="C9" s="49">
        <v>75.540000000000006</v>
      </c>
      <c r="D9" s="49">
        <v>5.0199999999999996</v>
      </c>
      <c r="E9" s="49">
        <v>1.73</v>
      </c>
      <c r="F9" s="49">
        <v>9.8699999999999992</v>
      </c>
      <c r="G9" s="49">
        <v>7.78</v>
      </c>
      <c r="H9" s="49">
        <v>0.06</v>
      </c>
      <c r="I9" s="29"/>
    </row>
    <row r="10" spans="1:9" x14ac:dyDescent="0.2">
      <c r="A10" s="33" t="s">
        <v>124</v>
      </c>
      <c r="B10" s="33" t="s">
        <v>127</v>
      </c>
      <c r="C10" s="49">
        <v>83.45</v>
      </c>
      <c r="D10" s="49">
        <v>3.2</v>
      </c>
      <c r="E10" s="49">
        <v>2.29</v>
      </c>
      <c r="F10" s="49">
        <v>3.89</v>
      </c>
      <c r="G10" s="49">
        <v>2.83</v>
      </c>
      <c r="H10" s="49">
        <v>4.34</v>
      </c>
      <c r="I10" s="29"/>
    </row>
    <row r="11" spans="1:9" x14ac:dyDescent="0.2">
      <c r="A11" s="33" t="s">
        <v>124</v>
      </c>
      <c r="B11" s="33" t="s">
        <v>128</v>
      </c>
      <c r="C11" s="49">
        <v>83.12</v>
      </c>
      <c r="D11" s="49">
        <v>3.54</v>
      </c>
      <c r="E11" s="49">
        <v>0.56999999999999995</v>
      </c>
      <c r="F11" s="49">
        <v>9.6999999999999993</v>
      </c>
      <c r="G11" s="49">
        <v>1.49</v>
      </c>
      <c r="H11" s="49">
        <v>1.58</v>
      </c>
      <c r="I11" s="29"/>
    </row>
    <row r="12" spans="1:9" x14ac:dyDescent="0.2">
      <c r="A12" s="33" t="s">
        <v>124</v>
      </c>
      <c r="B12" s="33" t="s">
        <v>129</v>
      </c>
      <c r="C12" s="49">
        <v>60.26</v>
      </c>
      <c r="D12" s="49">
        <v>7.73</v>
      </c>
      <c r="E12" s="49">
        <v>0.88</v>
      </c>
      <c r="F12" s="49">
        <v>27.14</v>
      </c>
      <c r="G12" s="49">
        <v>2.38</v>
      </c>
      <c r="H12" s="49">
        <v>1.61</v>
      </c>
      <c r="I12" s="29"/>
    </row>
    <row r="13" spans="1:9" x14ac:dyDescent="0.2">
      <c r="A13" s="33" t="s">
        <v>124</v>
      </c>
      <c r="B13" s="33" t="s">
        <v>130</v>
      </c>
      <c r="C13" s="49">
        <v>88.08</v>
      </c>
      <c r="D13" s="49">
        <v>3.73</v>
      </c>
      <c r="E13" s="49">
        <v>1.22</v>
      </c>
      <c r="F13" s="49">
        <v>1.6</v>
      </c>
      <c r="G13" s="49">
        <v>4.6500000000000004</v>
      </c>
      <c r="H13" s="49">
        <v>0.72</v>
      </c>
      <c r="I13" s="29"/>
    </row>
    <row r="14" spans="1:9" x14ac:dyDescent="0.2">
      <c r="A14" s="33" t="s">
        <v>124</v>
      </c>
      <c r="B14" s="33" t="s">
        <v>158</v>
      </c>
      <c r="C14" s="49">
        <v>75.41</v>
      </c>
      <c r="D14" s="49">
        <v>5.59</v>
      </c>
      <c r="E14" s="49">
        <v>1.0900000000000001</v>
      </c>
      <c r="F14" s="49">
        <v>9.42</v>
      </c>
      <c r="G14" s="49">
        <v>6.81</v>
      </c>
      <c r="H14" s="49">
        <v>1.68</v>
      </c>
      <c r="I14" s="29"/>
    </row>
    <row r="15" spans="1:9" x14ac:dyDescent="0.2">
      <c r="A15" s="33" t="s">
        <v>124</v>
      </c>
      <c r="B15" s="33" t="s">
        <v>496</v>
      </c>
      <c r="C15" s="49">
        <v>66.91</v>
      </c>
      <c r="D15" s="49">
        <v>1.81</v>
      </c>
      <c r="E15" s="49">
        <v>1.1100000000000001</v>
      </c>
      <c r="F15" s="49">
        <v>7.03</v>
      </c>
      <c r="G15" s="49">
        <v>22.37</v>
      </c>
      <c r="H15" s="49">
        <v>0.77</v>
      </c>
      <c r="I15" s="29"/>
    </row>
    <row r="16" spans="1:9" x14ac:dyDescent="0.2">
      <c r="A16" s="33" t="s">
        <v>124</v>
      </c>
      <c r="B16" s="33" t="s">
        <v>131</v>
      </c>
      <c r="C16" s="49">
        <v>81.93</v>
      </c>
      <c r="D16" s="49">
        <v>8.84</v>
      </c>
      <c r="E16" s="49">
        <v>0.94</v>
      </c>
      <c r="F16" s="49">
        <v>3.37</v>
      </c>
      <c r="G16" s="49">
        <v>4.82</v>
      </c>
      <c r="H16" s="49">
        <v>0.1</v>
      </c>
      <c r="I16" s="29"/>
    </row>
    <row r="17" spans="1:9" x14ac:dyDescent="0.2">
      <c r="A17" s="33" t="s">
        <v>124</v>
      </c>
      <c r="B17" s="33" t="s">
        <v>132</v>
      </c>
      <c r="C17" s="49">
        <v>64.14</v>
      </c>
      <c r="D17" s="49">
        <v>11.27</v>
      </c>
      <c r="E17" s="49">
        <v>0.56999999999999995</v>
      </c>
      <c r="F17" s="49">
        <v>5.14</v>
      </c>
      <c r="G17" s="49">
        <v>17.149999999999999</v>
      </c>
      <c r="H17" s="49">
        <v>1.73</v>
      </c>
      <c r="I17" s="29"/>
    </row>
    <row r="18" spans="1:9" x14ac:dyDescent="0.2">
      <c r="A18" s="33" t="s">
        <v>124</v>
      </c>
      <c r="B18" s="33" t="s">
        <v>133</v>
      </c>
      <c r="C18" s="49">
        <v>79.16</v>
      </c>
      <c r="D18" s="49">
        <v>4.47</v>
      </c>
      <c r="E18" s="49">
        <v>1.63</v>
      </c>
      <c r="F18" s="49">
        <v>2.09</v>
      </c>
      <c r="G18" s="49">
        <v>9.6</v>
      </c>
      <c r="H18" s="49">
        <v>3.05</v>
      </c>
      <c r="I18" s="29"/>
    </row>
    <row r="19" spans="1:9" x14ac:dyDescent="0.2">
      <c r="A19" s="33" t="s">
        <v>124</v>
      </c>
      <c r="B19" s="33" t="s">
        <v>134</v>
      </c>
      <c r="C19" s="49">
        <v>86.42</v>
      </c>
      <c r="D19" s="49">
        <v>5.03</v>
      </c>
      <c r="E19" s="49">
        <v>0.56000000000000005</v>
      </c>
      <c r="F19" s="49">
        <v>4.68</v>
      </c>
      <c r="G19" s="49">
        <v>3.31</v>
      </c>
      <c r="H19" s="49">
        <v>0</v>
      </c>
      <c r="I19" s="29"/>
    </row>
    <row r="20" spans="1:9" x14ac:dyDescent="0.2">
      <c r="A20" s="33" t="s">
        <v>124</v>
      </c>
      <c r="B20" s="33" t="s">
        <v>135</v>
      </c>
      <c r="C20" s="49">
        <v>76.569999999999993</v>
      </c>
      <c r="D20" s="49">
        <v>10.72</v>
      </c>
      <c r="E20" s="49">
        <v>0.83</v>
      </c>
      <c r="F20" s="49">
        <v>7.07</v>
      </c>
      <c r="G20" s="49">
        <v>3.89</v>
      </c>
      <c r="H20" s="49">
        <v>0.92</v>
      </c>
      <c r="I20" s="29"/>
    </row>
    <row r="21" spans="1:9" x14ac:dyDescent="0.2">
      <c r="A21" s="33" t="s">
        <v>124</v>
      </c>
      <c r="B21" s="33" t="s">
        <v>136</v>
      </c>
      <c r="C21" s="49">
        <v>65.05</v>
      </c>
      <c r="D21" s="49">
        <v>6.94</v>
      </c>
      <c r="E21" s="49">
        <v>0.39</v>
      </c>
      <c r="F21" s="49">
        <v>22.47</v>
      </c>
      <c r="G21" s="49">
        <v>5.15</v>
      </c>
      <c r="H21" s="49">
        <v>0</v>
      </c>
      <c r="I21" s="29"/>
    </row>
    <row r="22" spans="1:9" x14ac:dyDescent="0.2">
      <c r="A22" s="33" t="s">
        <v>124</v>
      </c>
      <c r="B22" s="33" t="s">
        <v>137</v>
      </c>
      <c r="C22" s="49">
        <v>77.58</v>
      </c>
      <c r="D22" s="49">
        <v>7.3</v>
      </c>
      <c r="E22" s="49">
        <v>2.5</v>
      </c>
      <c r="F22" s="49">
        <v>7.1</v>
      </c>
      <c r="G22" s="49">
        <v>5.23</v>
      </c>
      <c r="H22" s="49">
        <v>0.28999999999999998</v>
      </c>
      <c r="I22" s="29"/>
    </row>
    <row r="23" spans="1:9" x14ac:dyDescent="0.2">
      <c r="A23" s="33" t="s">
        <v>124</v>
      </c>
      <c r="B23" s="33" t="s">
        <v>520</v>
      </c>
      <c r="C23" s="49">
        <v>84.14</v>
      </c>
      <c r="D23" s="49">
        <v>4.1900000000000004</v>
      </c>
      <c r="E23" s="49">
        <v>1.34</v>
      </c>
      <c r="F23" s="49">
        <v>3.9</v>
      </c>
      <c r="G23" s="49">
        <v>5.68</v>
      </c>
      <c r="H23" s="49">
        <v>0.75</v>
      </c>
      <c r="I23" s="29"/>
    </row>
    <row r="24" spans="1:9" x14ac:dyDescent="0.2">
      <c r="A24" s="32" t="s">
        <v>499</v>
      </c>
      <c r="B24" s="32" t="s">
        <v>140</v>
      </c>
      <c r="C24" s="49">
        <v>70.69</v>
      </c>
      <c r="D24" s="49">
        <v>2.27</v>
      </c>
      <c r="E24" s="49">
        <v>0.5</v>
      </c>
      <c r="F24" s="49">
        <v>19.2</v>
      </c>
      <c r="G24" s="49">
        <v>7.34</v>
      </c>
      <c r="H24" s="49">
        <v>0</v>
      </c>
      <c r="I24" s="29"/>
    </row>
    <row r="25" spans="1:9" x14ac:dyDescent="0.2">
      <c r="A25" s="32" t="s">
        <v>499</v>
      </c>
      <c r="B25" s="32" t="s">
        <v>141</v>
      </c>
      <c r="C25" s="49">
        <v>77.260000000000005</v>
      </c>
      <c r="D25" s="49">
        <v>4.84</v>
      </c>
      <c r="E25" s="49">
        <v>1.48</v>
      </c>
      <c r="F25" s="49">
        <v>11.32</v>
      </c>
      <c r="G25" s="49">
        <v>4.1900000000000004</v>
      </c>
      <c r="H25" s="49">
        <v>0.91</v>
      </c>
      <c r="I25" s="29"/>
    </row>
    <row r="26" spans="1:9" x14ac:dyDescent="0.2">
      <c r="A26" s="32" t="s">
        <v>499</v>
      </c>
      <c r="B26" s="32" t="s">
        <v>142</v>
      </c>
      <c r="C26" s="49">
        <v>74.92</v>
      </c>
      <c r="D26" s="49">
        <v>4.3</v>
      </c>
      <c r="E26" s="49">
        <v>0.87</v>
      </c>
      <c r="F26" s="49">
        <v>7.4</v>
      </c>
      <c r="G26" s="49">
        <v>12.19</v>
      </c>
      <c r="H26" s="49">
        <v>0.32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590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591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34" t="s">
        <v>145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522</v>
      </c>
      <c r="F5" s="30" t="s">
        <v>196</v>
      </c>
      <c r="G5" s="30" t="s">
        <v>523</v>
      </c>
      <c r="H5" s="30" t="s">
        <v>197</v>
      </c>
    </row>
    <row r="6" spans="1:8" x14ac:dyDescent="0.2">
      <c r="A6" s="33" t="s">
        <v>121</v>
      </c>
      <c r="B6" s="33" t="s">
        <v>81</v>
      </c>
      <c r="C6" s="50">
        <v>92.34</v>
      </c>
      <c r="D6" s="50">
        <v>7.66</v>
      </c>
      <c r="E6" s="50">
        <v>91.99</v>
      </c>
      <c r="F6" s="50">
        <v>8.01</v>
      </c>
      <c r="G6" s="50">
        <v>90</v>
      </c>
      <c r="H6" s="50">
        <v>10</v>
      </c>
    </row>
    <row r="7" spans="1:8" x14ac:dyDescent="0.2">
      <c r="A7" s="33" t="s">
        <v>122</v>
      </c>
      <c r="B7" s="33" t="s">
        <v>123</v>
      </c>
      <c r="C7" s="50">
        <v>90.46</v>
      </c>
      <c r="D7" s="50">
        <v>9.5399999999999991</v>
      </c>
      <c r="E7" s="50">
        <v>80.3</v>
      </c>
      <c r="F7" s="50">
        <v>19.7</v>
      </c>
      <c r="G7" s="50">
        <v>67.069999999999993</v>
      </c>
      <c r="H7" s="50">
        <v>32.93</v>
      </c>
    </row>
    <row r="8" spans="1:8" x14ac:dyDescent="0.2">
      <c r="A8" s="33" t="s">
        <v>124</v>
      </c>
      <c r="B8" s="33" t="s">
        <v>125</v>
      </c>
      <c r="C8" s="50">
        <v>92.29</v>
      </c>
      <c r="D8" s="50">
        <v>7.71</v>
      </c>
      <c r="E8" s="50">
        <v>91.66</v>
      </c>
      <c r="F8" s="50">
        <v>8.34</v>
      </c>
      <c r="G8" s="50">
        <v>89.6</v>
      </c>
      <c r="H8" s="50">
        <v>10.4</v>
      </c>
    </row>
    <row r="9" spans="1:8" x14ac:dyDescent="0.2">
      <c r="A9" s="33" t="s">
        <v>124</v>
      </c>
      <c r="B9" s="33" t="s">
        <v>126</v>
      </c>
      <c r="C9" s="50">
        <v>89.15</v>
      </c>
      <c r="D9" s="50">
        <v>10.85</v>
      </c>
      <c r="E9" s="50">
        <v>91.95</v>
      </c>
      <c r="F9" s="50">
        <v>8.0500000000000007</v>
      </c>
      <c r="G9" s="50">
        <v>83.51</v>
      </c>
      <c r="H9" s="50">
        <v>16.489999999999998</v>
      </c>
    </row>
    <row r="10" spans="1:8" x14ac:dyDescent="0.2">
      <c r="A10" s="33" t="s">
        <v>124</v>
      </c>
      <c r="B10" s="33" t="s">
        <v>127</v>
      </c>
      <c r="C10" s="50">
        <v>85.64</v>
      </c>
      <c r="D10" s="50">
        <v>14.36</v>
      </c>
      <c r="E10" s="50">
        <v>78.45</v>
      </c>
      <c r="F10" s="50">
        <v>21.55</v>
      </c>
      <c r="G10" s="50">
        <v>66.150000000000006</v>
      </c>
      <c r="H10" s="50">
        <v>33.85</v>
      </c>
    </row>
    <row r="11" spans="1:8" x14ac:dyDescent="0.2">
      <c r="A11" s="33" t="s">
        <v>124</v>
      </c>
      <c r="B11" s="33" t="s">
        <v>128</v>
      </c>
      <c r="C11" s="50">
        <v>97.61</v>
      </c>
      <c r="D11" s="50">
        <v>2.39</v>
      </c>
      <c r="E11" s="50">
        <v>95.35</v>
      </c>
      <c r="F11" s="50">
        <v>4.6500000000000004</v>
      </c>
      <c r="G11" s="50">
        <v>98.26</v>
      </c>
      <c r="H11" s="50">
        <v>1.74</v>
      </c>
    </row>
    <row r="12" spans="1:8" x14ac:dyDescent="0.2">
      <c r="A12" s="33" t="s">
        <v>124</v>
      </c>
      <c r="B12" s="33" t="s">
        <v>129</v>
      </c>
      <c r="C12" s="50">
        <v>95.28</v>
      </c>
      <c r="D12" s="50">
        <v>4.72</v>
      </c>
      <c r="E12" s="50">
        <v>87.74</v>
      </c>
      <c r="F12" s="50">
        <v>12.26</v>
      </c>
      <c r="G12" s="50">
        <v>87.63</v>
      </c>
      <c r="H12" s="50">
        <v>12.37</v>
      </c>
    </row>
    <row r="13" spans="1:8" x14ac:dyDescent="0.2">
      <c r="A13" s="33" t="s">
        <v>124</v>
      </c>
      <c r="B13" s="33" t="s">
        <v>130</v>
      </c>
      <c r="C13" s="50">
        <v>88.47</v>
      </c>
      <c r="D13" s="50">
        <v>11.53</v>
      </c>
      <c r="E13" s="50">
        <v>94.36</v>
      </c>
      <c r="F13" s="50">
        <v>5.64</v>
      </c>
      <c r="G13" s="50">
        <v>98.84</v>
      </c>
      <c r="H13" s="50">
        <v>1.1599999999999999</v>
      </c>
    </row>
    <row r="14" spans="1:8" x14ac:dyDescent="0.2">
      <c r="A14" s="33" t="s">
        <v>124</v>
      </c>
      <c r="B14" s="33" t="s">
        <v>158</v>
      </c>
      <c r="C14" s="50">
        <v>87.09</v>
      </c>
      <c r="D14" s="50">
        <v>12.91</v>
      </c>
      <c r="E14" s="50">
        <v>89.04</v>
      </c>
      <c r="F14" s="50">
        <v>10.96</v>
      </c>
      <c r="G14" s="50">
        <v>90.09</v>
      </c>
      <c r="H14" s="50">
        <v>9.91</v>
      </c>
    </row>
    <row r="15" spans="1:8" x14ac:dyDescent="0.2">
      <c r="A15" s="33" t="s">
        <v>124</v>
      </c>
      <c r="B15" s="33" t="s">
        <v>496</v>
      </c>
      <c r="C15" s="50">
        <v>94.18</v>
      </c>
      <c r="D15" s="50">
        <v>5.82</v>
      </c>
      <c r="E15" s="50">
        <v>80.98</v>
      </c>
      <c r="F15" s="50">
        <v>19.02</v>
      </c>
      <c r="G15" s="50">
        <v>82.44</v>
      </c>
      <c r="H15" s="50">
        <v>17.559999999999999</v>
      </c>
    </row>
    <row r="16" spans="1:8" x14ac:dyDescent="0.2">
      <c r="A16" s="33" t="s">
        <v>124</v>
      </c>
      <c r="B16" s="33" t="s">
        <v>131</v>
      </c>
      <c r="C16" s="50">
        <v>91.06</v>
      </c>
      <c r="D16" s="50">
        <v>8.94</v>
      </c>
      <c r="E16" s="50">
        <v>94.96</v>
      </c>
      <c r="F16" s="50">
        <v>5.04</v>
      </c>
      <c r="G16" s="50">
        <v>98.64</v>
      </c>
      <c r="H16" s="50">
        <v>1.36</v>
      </c>
    </row>
    <row r="17" spans="1:8" x14ac:dyDescent="0.2">
      <c r="A17" s="33" t="s">
        <v>124</v>
      </c>
      <c r="B17" s="33" t="s">
        <v>132</v>
      </c>
      <c r="C17" s="50">
        <v>72.94</v>
      </c>
      <c r="D17" s="50">
        <v>27.06</v>
      </c>
      <c r="E17" s="50">
        <v>90.94</v>
      </c>
      <c r="F17" s="50">
        <v>9.06</v>
      </c>
      <c r="G17" s="50">
        <v>95.88</v>
      </c>
      <c r="H17" s="50">
        <v>4.12</v>
      </c>
    </row>
    <row r="18" spans="1:8" x14ac:dyDescent="0.2">
      <c r="A18" s="33" t="s">
        <v>124</v>
      </c>
      <c r="B18" s="33" t="s">
        <v>133</v>
      </c>
      <c r="C18" s="50">
        <v>96.44</v>
      </c>
      <c r="D18" s="50">
        <v>3.56</v>
      </c>
      <c r="E18" s="50">
        <v>94.82</v>
      </c>
      <c r="F18" s="50">
        <v>5.18</v>
      </c>
      <c r="G18" s="50">
        <v>93.36</v>
      </c>
      <c r="H18" s="50">
        <v>6.64</v>
      </c>
    </row>
    <row r="19" spans="1:8" x14ac:dyDescent="0.2">
      <c r="A19" s="33" t="s">
        <v>124</v>
      </c>
      <c r="B19" s="33" t="s">
        <v>134</v>
      </c>
      <c r="C19" s="50">
        <v>95.41</v>
      </c>
      <c r="D19" s="50">
        <v>4.59</v>
      </c>
      <c r="E19" s="50">
        <v>96.56</v>
      </c>
      <c r="F19" s="50">
        <v>3.44</v>
      </c>
      <c r="G19" s="50">
        <v>96.99</v>
      </c>
      <c r="H19" s="50">
        <v>3.01</v>
      </c>
    </row>
    <row r="20" spans="1:8" x14ac:dyDescent="0.2">
      <c r="A20" s="33" t="s">
        <v>124</v>
      </c>
      <c r="B20" s="33" t="s">
        <v>135</v>
      </c>
      <c r="C20" s="50">
        <v>87.3</v>
      </c>
      <c r="D20" s="50">
        <v>12.7</v>
      </c>
      <c r="E20" s="50">
        <v>90.33</v>
      </c>
      <c r="F20" s="50">
        <v>9.67</v>
      </c>
      <c r="G20" s="50">
        <v>83.82</v>
      </c>
      <c r="H20" s="50">
        <v>16.18</v>
      </c>
    </row>
    <row r="21" spans="1:8" x14ac:dyDescent="0.2">
      <c r="A21" s="33" t="s">
        <v>124</v>
      </c>
      <c r="B21" s="33" t="s">
        <v>136</v>
      </c>
      <c r="C21" s="50">
        <v>89.78</v>
      </c>
      <c r="D21" s="50">
        <v>10.220000000000001</v>
      </c>
      <c r="E21" s="50">
        <v>64.569999999999993</v>
      </c>
      <c r="F21" s="50">
        <v>35.43</v>
      </c>
      <c r="G21" s="50">
        <v>54.94</v>
      </c>
      <c r="H21" s="50">
        <v>45.06</v>
      </c>
    </row>
    <row r="22" spans="1:8" x14ac:dyDescent="0.2">
      <c r="A22" s="33" t="s">
        <v>124</v>
      </c>
      <c r="B22" s="33" t="s">
        <v>137</v>
      </c>
      <c r="C22" s="50">
        <v>86.79</v>
      </c>
      <c r="D22" s="50">
        <v>13.21</v>
      </c>
      <c r="E22" s="50">
        <v>84.94</v>
      </c>
      <c r="F22" s="50">
        <v>15.06</v>
      </c>
      <c r="G22" s="50">
        <v>77.37</v>
      </c>
      <c r="H22" s="50">
        <v>22.63</v>
      </c>
    </row>
    <row r="23" spans="1:8" x14ac:dyDescent="0.2">
      <c r="A23" s="33" t="s">
        <v>124</v>
      </c>
      <c r="B23" s="33" t="s">
        <v>520</v>
      </c>
      <c r="C23" s="50">
        <v>90.58</v>
      </c>
      <c r="D23" s="50">
        <v>9.42</v>
      </c>
      <c r="E23" s="50">
        <v>90.78</v>
      </c>
      <c r="F23" s="50">
        <v>9.2200000000000006</v>
      </c>
      <c r="G23" s="50">
        <v>92.12</v>
      </c>
      <c r="H23" s="50">
        <v>7.88</v>
      </c>
    </row>
    <row r="24" spans="1:8" x14ac:dyDescent="0.2">
      <c r="A24" s="32" t="s">
        <v>499</v>
      </c>
      <c r="B24" s="32" t="s">
        <v>140</v>
      </c>
      <c r="C24" s="50">
        <v>78.88</v>
      </c>
      <c r="D24" s="50">
        <v>21.12</v>
      </c>
      <c r="E24" s="50">
        <v>80.150000000000006</v>
      </c>
      <c r="F24" s="50">
        <v>19.850000000000001</v>
      </c>
      <c r="G24" s="50">
        <v>76.09</v>
      </c>
      <c r="H24" s="50">
        <v>23.91</v>
      </c>
    </row>
    <row r="25" spans="1:8" x14ac:dyDescent="0.2">
      <c r="A25" s="32" t="s">
        <v>499</v>
      </c>
      <c r="B25" s="32" t="s">
        <v>141</v>
      </c>
      <c r="C25" s="50">
        <v>96.85</v>
      </c>
      <c r="D25" s="50">
        <v>3.15</v>
      </c>
      <c r="E25" s="50">
        <v>73.47</v>
      </c>
      <c r="F25" s="50">
        <v>26.53</v>
      </c>
      <c r="G25" s="50">
        <v>73.430000000000007</v>
      </c>
      <c r="H25" s="50">
        <v>26.57</v>
      </c>
    </row>
    <row r="26" spans="1:8" x14ac:dyDescent="0.2">
      <c r="A26" s="32" t="s">
        <v>499</v>
      </c>
      <c r="B26" s="32" t="s">
        <v>142</v>
      </c>
      <c r="C26" s="50">
        <v>89</v>
      </c>
      <c r="D26" s="50">
        <v>11</v>
      </c>
      <c r="E26" s="50">
        <v>84.96</v>
      </c>
      <c r="F26" s="50">
        <v>15.04</v>
      </c>
      <c r="G26" s="50">
        <v>62.18</v>
      </c>
      <c r="H26" s="50">
        <v>37.82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592</v>
      </c>
      <c r="B1" s="62"/>
      <c r="C1" s="62"/>
      <c r="D1" s="62"/>
      <c r="E1" s="62"/>
      <c r="F1" s="62"/>
    </row>
    <row r="2" spans="1:6" x14ac:dyDescent="0.2">
      <c r="A2" s="62" t="s">
        <v>593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524</v>
      </c>
      <c r="E5" s="30" t="s">
        <v>185</v>
      </c>
      <c r="F5" s="33"/>
    </row>
    <row r="6" spans="1:6" x14ac:dyDescent="0.2">
      <c r="A6" t="s">
        <v>121</v>
      </c>
      <c r="B6" t="s">
        <v>81</v>
      </c>
      <c r="C6" s="56">
        <v>1308.3499999999999</v>
      </c>
      <c r="D6" s="56">
        <v>1323.65</v>
      </c>
      <c r="E6" s="56">
        <v>1143.17</v>
      </c>
      <c r="F6" s="33"/>
    </row>
    <row r="7" spans="1:6" x14ac:dyDescent="0.2">
      <c r="A7" t="s">
        <v>122</v>
      </c>
      <c r="B7" t="s">
        <v>123</v>
      </c>
      <c r="C7" s="56">
        <v>1758.76</v>
      </c>
      <c r="D7" s="56">
        <v>1761.93</v>
      </c>
      <c r="E7" s="56">
        <v>1744.56</v>
      </c>
      <c r="F7" s="33"/>
    </row>
    <row r="8" spans="1:6" x14ac:dyDescent="0.2">
      <c r="A8" t="s">
        <v>124</v>
      </c>
      <c r="B8" t="s">
        <v>125</v>
      </c>
      <c r="C8" s="56">
        <v>1022.43</v>
      </c>
      <c r="D8" s="56">
        <v>1033.43</v>
      </c>
      <c r="E8" s="56">
        <v>910.22</v>
      </c>
      <c r="F8" s="33"/>
    </row>
    <row r="9" spans="1:6" x14ac:dyDescent="0.2">
      <c r="A9" t="s">
        <v>124</v>
      </c>
      <c r="B9" t="s">
        <v>126</v>
      </c>
      <c r="C9" s="56">
        <v>1097.82</v>
      </c>
      <c r="D9" s="56">
        <v>1107.08</v>
      </c>
      <c r="E9" s="56">
        <v>1015.32</v>
      </c>
      <c r="F9" s="33"/>
    </row>
    <row r="10" spans="1:6" x14ac:dyDescent="0.2">
      <c r="A10" t="s">
        <v>124</v>
      </c>
      <c r="B10" t="s">
        <v>127</v>
      </c>
      <c r="C10" s="56">
        <v>981.5</v>
      </c>
      <c r="D10" s="56">
        <v>995.35</v>
      </c>
      <c r="E10" s="56">
        <v>953.36</v>
      </c>
      <c r="F10" s="33"/>
    </row>
    <row r="11" spans="1:6" x14ac:dyDescent="0.2">
      <c r="A11" t="s">
        <v>124</v>
      </c>
      <c r="B11" t="s">
        <v>128</v>
      </c>
      <c r="C11" s="56">
        <v>1667.71</v>
      </c>
      <c r="D11" s="56">
        <v>1660.27</v>
      </c>
      <c r="E11" s="56">
        <v>1917.15</v>
      </c>
      <c r="F11" s="33"/>
    </row>
    <row r="12" spans="1:6" x14ac:dyDescent="0.2">
      <c r="A12" t="s">
        <v>124</v>
      </c>
      <c r="B12" t="s">
        <v>129</v>
      </c>
      <c r="C12" s="56">
        <v>1161.5899999999999</v>
      </c>
      <c r="D12" s="56">
        <v>1140.01</v>
      </c>
      <c r="E12" s="56">
        <v>1360.22</v>
      </c>
      <c r="F12" s="33"/>
    </row>
    <row r="13" spans="1:6" x14ac:dyDescent="0.2">
      <c r="A13" t="s">
        <v>124</v>
      </c>
      <c r="B13" t="s">
        <v>130</v>
      </c>
      <c r="C13" s="56">
        <v>1127.44</v>
      </c>
      <c r="D13" s="56">
        <v>1125.0999999999999</v>
      </c>
      <c r="E13" s="56">
        <v>1191.6400000000001</v>
      </c>
      <c r="F13" s="33"/>
    </row>
    <row r="14" spans="1:6" x14ac:dyDescent="0.2">
      <c r="A14" t="s">
        <v>124</v>
      </c>
      <c r="B14" t="s">
        <v>158</v>
      </c>
      <c r="C14" s="56">
        <v>889.83</v>
      </c>
      <c r="D14" s="56">
        <v>888.52</v>
      </c>
      <c r="E14" s="56">
        <v>899.58</v>
      </c>
      <c r="F14" s="33"/>
    </row>
    <row r="15" spans="1:6" x14ac:dyDescent="0.2">
      <c r="A15" t="s">
        <v>124</v>
      </c>
      <c r="B15" t="s">
        <v>496</v>
      </c>
      <c r="C15" s="56">
        <v>722.58</v>
      </c>
      <c r="D15" s="56">
        <v>723.04</v>
      </c>
      <c r="E15" s="56">
        <v>720.13</v>
      </c>
      <c r="F15" s="33"/>
    </row>
    <row r="16" spans="1:6" x14ac:dyDescent="0.2">
      <c r="A16" t="s">
        <v>124</v>
      </c>
      <c r="B16" t="s">
        <v>131</v>
      </c>
      <c r="C16" s="56">
        <v>1653.07</v>
      </c>
      <c r="D16" s="56">
        <v>1665.3</v>
      </c>
      <c r="E16" s="56">
        <v>1413.55</v>
      </c>
      <c r="F16" s="33"/>
    </row>
    <row r="17" spans="1:6" x14ac:dyDescent="0.2">
      <c r="A17" t="s">
        <v>124</v>
      </c>
      <c r="B17" t="s">
        <v>132</v>
      </c>
      <c r="C17" s="56">
        <v>666.53</v>
      </c>
      <c r="D17" s="56">
        <v>673.16</v>
      </c>
      <c r="E17" s="56">
        <v>598.89</v>
      </c>
      <c r="F17" s="33"/>
    </row>
    <row r="18" spans="1:6" x14ac:dyDescent="0.2">
      <c r="A18" t="s">
        <v>124</v>
      </c>
      <c r="B18" t="s">
        <v>133</v>
      </c>
      <c r="C18" s="56">
        <v>1013.69</v>
      </c>
      <c r="D18" s="56">
        <v>1018.11</v>
      </c>
      <c r="E18" s="56">
        <v>923.09</v>
      </c>
      <c r="F18" s="33"/>
    </row>
    <row r="19" spans="1:6" x14ac:dyDescent="0.2">
      <c r="A19" t="s">
        <v>124</v>
      </c>
      <c r="B19" t="s">
        <v>134</v>
      </c>
      <c r="C19" s="56">
        <v>1984.96</v>
      </c>
      <c r="D19" s="56">
        <v>1983.3</v>
      </c>
      <c r="E19" s="56">
        <v>2034.85</v>
      </c>
      <c r="F19" s="33"/>
    </row>
    <row r="20" spans="1:6" x14ac:dyDescent="0.2">
      <c r="A20" t="s">
        <v>124</v>
      </c>
      <c r="B20" t="s">
        <v>135</v>
      </c>
      <c r="C20" s="56">
        <v>780.73</v>
      </c>
      <c r="D20" s="56">
        <v>795.26</v>
      </c>
      <c r="E20" s="56">
        <v>662.68</v>
      </c>
      <c r="F20" s="33"/>
    </row>
    <row r="21" spans="1:6" x14ac:dyDescent="0.2">
      <c r="A21" t="s">
        <v>124</v>
      </c>
      <c r="B21" t="s">
        <v>136</v>
      </c>
      <c r="C21" s="56">
        <v>1152.92</v>
      </c>
      <c r="D21" s="56">
        <v>1099.27</v>
      </c>
      <c r="E21" s="56">
        <v>1256.17</v>
      </c>
      <c r="F21" s="33"/>
    </row>
    <row r="22" spans="1:6" x14ac:dyDescent="0.2">
      <c r="A22" t="s">
        <v>124</v>
      </c>
      <c r="B22" t="s">
        <v>137</v>
      </c>
      <c r="C22" s="56">
        <v>807.83</v>
      </c>
      <c r="D22" s="56">
        <v>791.47</v>
      </c>
      <c r="E22" s="56">
        <v>898.48</v>
      </c>
      <c r="F22" s="33"/>
    </row>
    <row r="23" spans="1:6" x14ac:dyDescent="0.2">
      <c r="A23" t="s">
        <v>124</v>
      </c>
      <c r="B23" t="s">
        <v>520</v>
      </c>
      <c r="C23" s="56">
        <v>919.33</v>
      </c>
      <c r="D23" s="56">
        <v>923.86</v>
      </c>
      <c r="E23" s="56">
        <v>861.25</v>
      </c>
      <c r="F23" s="33"/>
    </row>
    <row r="24" spans="1:6" x14ac:dyDescent="0.2">
      <c r="A24" t="s">
        <v>138</v>
      </c>
      <c r="B24" t="s">
        <v>82</v>
      </c>
      <c r="C24" s="56">
        <v>1375.97</v>
      </c>
      <c r="D24" s="56">
        <v>1375.28</v>
      </c>
      <c r="E24" s="56">
        <v>1378.46</v>
      </c>
      <c r="F24" s="33"/>
    </row>
    <row r="25" spans="1:6" x14ac:dyDescent="0.2">
      <c r="A25" t="s">
        <v>138</v>
      </c>
      <c r="B25" t="s">
        <v>83</v>
      </c>
      <c r="C25" s="56">
        <v>2718.19</v>
      </c>
      <c r="D25" s="56">
        <v>2702.44</v>
      </c>
      <c r="E25" s="56">
        <v>2770.52</v>
      </c>
      <c r="F25" s="33"/>
    </row>
    <row r="26" spans="1:6" x14ac:dyDescent="0.2">
      <c r="A26" t="s">
        <v>138</v>
      </c>
      <c r="B26" t="s">
        <v>84</v>
      </c>
      <c r="C26" s="56">
        <v>1863</v>
      </c>
      <c r="D26" s="56">
        <v>1867.39</v>
      </c>
      <c r="E26" s="56">
        <v>1842.78</v>
      </c>
      <c r="F26" s="33"/>
    </row>
    <row r="27" spans="1:6" x14ac:dyDescent="0.2">
      <c r="A27" t="s">
        <v>139</v>
      </c>
      <c r="B27" t="s">
        <v>140</v>
      </c>
      <c r="C27" s="56">
        <v>1396.03</v>
      </c>
      <c r="D27" s="56">
        <v>1359.47</v>
      </c>
      <c r="E27" s="56">
        <v>1571.96</v>
      </c>
      <c r="F27" s="33"/>
    </row>
    <row r="28" spans="1:6" x14ac:dyDescent="0.2">
      <c r="A28" t="s">
        <v>139</v>
      </c>
      <c r="B28" t="s">
        <v>141</v>
      </c>
      <c r="C28" s="56">
        <v>1695.96</v>
      </c>
      <c r="D28" s="56">
        <v>1741.61</v>
      </c>
      <c r="E28" s="56">
        <v>1572.8</v>
      </c>
      <c r="F28" s="33"/>
    </row>
    <row r="29" spans="1:6" x14ac:dyDescent="0.2">
      <c r="A29" t="s">
        <v>139</v>
      </c>
      <c r="B29" t="s">
        <v>142</v>
      </c>
      <c r="C29" s="56">
        <v>1691</v>
      </c>
      <c r="D29" s="56">
        <v>1689.84</v>
      </c>
      <c r="E29" s="56">
        <v>1700.79</v>
      </c>
      <c r="F29" s="33"/>
    </row>
    <row r="30" spans="1:6" x14ac:dyDescent="0.2">
      <c r="A30" t="s">
        <v>143</v>
      </c>
      <c r="B30" t="s">
        <v>85</v>
      </c>
      <c r="C30" s="56">
        <v>1369.41</v>
      </c>
      <c r="D30" s="56">
        <v>1360.48</v>
      </c>
      <c r="E30" s="56">
        <v>1401.69</v>
      </c>
      <c r="F30" s="33"/>
    </row>
    <row r="31" spans="1:6" x14ac:dyDescent="0.2">
      <c r="A31" t="s">
        <v>143</v>
      </c>
      <c r="B31" t="s">
        <v>86</v>
      </c>
      <c r="C31" s="56">
        <v>1650.53</v>
      </c>
      <c r="D31" s="56" t="s">
        <v>497</v>
      </c>
      <c r="E31" s="56" t="s">
        <v>497</v>
      </c>
      <c r="F31" s="33"/>
    </row>
    <row r="32" spans="1:6" x14ac:dyDescent="0.2">
      <c r="A32" t="s">
        <v>143</v>
      </c>
      <c r="B32" t="s">
        <v>257</v>
      </c>
      <c r="C32" s="56">
        <v>1281.49</v>
      </c>
      <c r="D32" s="56">
        <v>1089.94</v>
      </c>
      <c r="E32" s="56">
        <v>1383.13</v>
      </c>
      <c r="F32" s="33"/>
    </row>
    <row r="33" spans="1:6" x14ac:dyDescent="0.2">
      <c r="A33" t="s">
        <v>143</v>
      </c>
      <c r="B33" t="s">
        <v>87</v>
      </c>
      <c r="C33" s="56">
        <v>1767.88</v>
      </c>
      <c r="D33" s="56">
        <v>1770.54</v>
      </c>
      <c r="E33" s="56">
        <v>1750.4</v>
      </c>
      <c r="F33" s="33"/>
    </row>
    <row r="34" spans="1:6" x14ac:dyDescent="0.2">
      <c r="A34" t="s">
        <v>143</v>
      </c>
      <c r="B34" t="s">
        <v>83</v>
      </c>
      <c r="C34" s="56">
        <v>2196.06</v>
      </c>
      <c r="D34" s="56">
        <v>2167.87</v>
      </c>
      <c r="E34" s="56">
        <v>2329.06</v>
      </c>
      <c r="F34" s="33"/>
    </row>
    <row r="35" spans="1:6" x14ac:dyDescent="0.2">
      <c r="A35" t="s">
        <v>143</v>
      </c>
      <c r="B35" t="s">
        <v>88</v>
      </c>
      <c r="C35" s="56">
        <v>1499.48</v>
      </c>
      <c r="D35" s="56">
        <v>1493.97</v>
      </c>
      <c r="E35" s="56" t="s">
        <v>497</v>
      </c>
      <c r="F35" s="33"/>
    </row>
    <row r="36" spans="1:6" x14ac:dyDescent="0.2">
      <c r="A36" t="s">
        <v>143</v>
      </c>
      <c r="B36" t="s">
        <v>89</v>
      </c>
      <c r="C36" s="56">
        <v>1561.34</v>
      </c>
      <c r="D36" s="56">
        <v>1592.73</v>
      </c>
      <c r="E36" s="56">
        <v>1451.47</v>
      </c>
      <c r="F36" s="33"/>
    </row>
    <row r="37" spans="1:6" x14ac:dyDescent="0.2">
      <c r="A37" t="s">
        <v>143</v>
      </c>
      <c r="B37" t="s">
        <v>90</v>
      </c>
      <c r="C37" s="56">
        <v>1879.05</v>
      </c>
      <c r="D37" s="56">
        <v>1800.73</v>
      </c>
      <c r="E37" s="56" t="s">
        <v>497</v>
      </c>
      <c r="F37" s="33"/>
    </row>
    <row r="38" spans="1:6" x14ac:dyDescent="0.2">
      <c r="A38" t="s">
        <v>143</v>
      </c>
      <c r="B38" t="s">
        <v>91</v>
      </c>
      <c r="C38" s="56">
        <v>1239.29</v>
      </c>
      <c r="D38" s="56">
        <v>1239.29</v>
      </c>
      <c r="E38" s="56" t="s">
        <v>497</v>
      </c>
      <c r="F38" s="33"/>
    </row>
    <row r="39" spans="1:6" ht="15" x14ac:dyDescent="0.25">
      <c r="A39" t="s">
        <v>143</v>
      </c>
      <c r="B39" t="s">
        <v>92</v>
      </c>
      <c r="C39" s="52">
        <v>923.33</v>
      </c>
      <c r="D39" s="56" t="s">
        <v>497</v>
      </c>
      <c r="E39" s="56" t="s">
        <v>497</v>
      </c>
      <c r="F39" s="33"/>
    </row>
    <row r="40" spans="1:6" x14ac:dyDescent="0.2">
      <c r="A40" t="s">
        <v>143</v>
      </c>
      <c r="B40" t="s">
        <v>521</v>
      </c>
      <c r="C40" s="56">
        <v>1443.88</v>
      </c>
      <c r="D40" s="56">
        <v>1427.7</v>
      </c>
      <c r="E40" s="56" t="s">
        <v>497</v>
      </c>
      <c r="F40" s="33"/>
    </row>
    <row r="41" spans="1:6" x14ac:dyDescent="0.2">
      <c r="A41" t="s">
        <v>143</v>
      </c>
      <c r="B41" t="s">
        <v>144</v>
      </c>
      <c r="C41" s="56">
        <v>1466.89</v>
      </c>
      <c r="D41" s="56">
        <v>1484.9</v>
      </c>
      <c r="E41" s="56">
        <v>1441.5</v>
      </c>
      <c r="F41" s="33"/>
    </row>
    <row r="42" spans="1:6" ht="15" x14ac:dyDescent="0.25">
      <c r="A42" t="s">
        <v>143</v>
      </c>
      <c r="B42" t="s">
        <v>93</v>
      </c>
      <c r="C42" s="52">
        <v>1028.55</v>
      </c>
      <c r="D42" s="56" t="s">
        <v>497</v>
      </c>
      <c r="E42" s="56" t="s">
        <v>497</v>
      </c>
      <c r="F42" s="33"/>
    </row>
    <row r="43" spans="1:6" x14ac:dyDescent="0.2">
      <c r="A43" t="s">
        <v>143</v>
      </c>
      <c r="B43" t="s">
        <v>94</v>
      </c>
      <c r="C43" s="56">
        <v>1573.38</v>
      </c>
      <c r="D43" s="56">
        <v>1566.74</v>
      </c>
      <c r="E43" s="56">
        <v>1596.85</v>
      </c>
      <c r="F43" s="33"/>
    </row>
    <row r="44" spans="1:6" x14ac:dyDescent="0.2">
      <c r="A44" t="s">
        <v>143</v>
      </c>
      <c r="B44" t="s">
        <v>95</v>
      </c>
      <c r="C44" s="56">
        <v>1970.54</v>
      </c>
      <c r="D44" s="56">
        <v>2108.92</v>
      </c>
      <c r="E44" s="56">
        <v>1765.21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594</v>
      </c>
      <c r="B1" s="62"/>
      <c r="C1" s="62"/>
      <c r="D1" s="62"/>
      <c r="E1" s="62"/>
      <c r="F1" s="62"/>
    </row>
    <row r="2" spans="1:6" x14ac:dyDescent="0.2">
      <c r="A2" s="62" t="s">
        <v>595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488</v>
      </c>
      <c r="E4" s="34" t="s">
        <v>145</v>
      </c>
      <c r="F4" s="33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525</v>
      </c>
      <c r="E5" s="30" t="s">
        <v>185</v>
      </c>
      <c r="F5" s="33"/>
    </row>
    <row r="6" spans="1:6" ht="15" x14ac:dyDescent="0.25">
      <c r="A6" s="42" t="s">
        <v>121</v>
      </c>
      <c r="B6" s="42" t="s">
        <v>81</v>
      </c>
      <c r="C6" s="51">
        <v>128368.93</v>
      </c>
      <c r="D6" s="51">
        <v>130631.97</v>
      </c>
      <c r="E6" s="51">
        <v>107437.34</v>
      </c>
      <c r="F6" s="40"/>
    </row>
    <row r="7" spans="1:6" ht="15" x14ac:dyDescent="0.25">
      <c r="A7" s="42" t="s">
        <v>122</v>
      </c>
      <c r="B7" s="42" t="s">
        <v>123</v>
      </c>
      <c r="C7" s="51">
        <v>143246.47</v>
      </c>
      <c r="D7" s="51">
        <v>146042.82999999999</v>
      </c>
      <c r="E7" s="51">
        <v>133600.78</v>
      </c>
      <c r="F7" s="40"/>
    </row>
    <row r="8" spans="1:6" ht="15" x14ac:dyDescent="0.25">
      <c r="A8" s="42" t="s">
        <v>124</v>
      </c>
      <c r="B8" s="42" t="s">
        <v>125</v>
      </c>
      <c r="C8" s="51">
        <v>107384.97</v>
      </c>
      <c r="D8" s="51">
        <v>109124.92</v>
      </c>
      <c r="E8" s="51">
        <v>91644.73</v>
      </c>
      <c r="F8" s="40"/>
    </row>
    <row r="9" spans="1:6" ht="15" x14ac:dyDescent="0.25">
      <c r="A9" s="42" t="s">
        <v>124</v>
      </c>
      <c r="B9" s="42" t="s">
        <v>126</v>
      </c>
      <c r="C9" s="51">
        <v>109286.24</v>
      </c>
      <c r="D9" s="51">
        <v>111500.06</v>
      </c>
      <c r="E9" s="51">
        <v>90953.47</v>
      </c>
      <c r="F9" s="40"/>
    </row>
    <row r="10" spans="1:6" ht="15" x14ac:dyDescent="0.25">
      <c r="A10" s="42" t="s">
        <v>124</v>
      </c>
      <c r="B10" s="42" t="s">
        <v>127</v>
      </c>
      <c r="C10" s="51">
        <v>93694.2</v>
      </c>
      <c r="D10" s="51">
        <v>98593.86</v>
      </c>
      <c r="E10" s="51">
        <v>80532.06</v>
      </c>
      <c r="F10" s="40"/>
    </row>
    <row r="11" spans="1:6" ht="15" x14ac:dyDescent="0.25">
      <c r="A11" s="42" t="s">
        <v>124</v>
      </c>
      <c r="B11" s="42" t="s">
        <v>128</v>
      </c>
      <c r="C11" s="51">
        <v>180503.11</v>
      </c>
      <c r="D11" s="51">
        <v>178304.58</v>
      </c>
      <c r="E11" s="51">
        <v>242934.52</v>
      </c>
      <c r="F11" s="40"/>
    </row>
    <row r="12" spans="1:6" ht="15" x14ac:dyDescent="0.25">
      <c r="A12" s="42" t="s">
        <v>124</v>
      </c>
      <c r="B12" s="42" t="s">
        <v>129</v>
      </c>
      <c r="C12" s="51">
        <v>101709.6</v>
      </c>
      <c r="D12" s="51">
        <v>100593.08</v>
      </c>
      <c r="E12" s="51">
        <v>110480.48</v>
      </c>
      <c r="F12" s="40"/>
    </row>
    <row r="13" spans="1:6" ht="15" x14ac:dyDescent="0.25">
      <c r="A13" s="42" t="s">
        <v>124</v>
      </c>
      <c r="B13" s="42" t="s">
        <v>130</v>
      </c>
      <c r="C13" s="51">
        <v>98868.67</v>
      </c>
      <c r="D13" s="51">
        <v>98411.02</v>
      </c>
      <c r="E13" s="51">
        <v>108188.12</v>
      </c>
      <c r="F13" s="40"/>
    </row>
    <row r="14" spans="1:6" ht="15" x14ac:dyDescent="0.25">
      <c r="A14" s="42" t="s">
        <v>124</v>
      </c>
      <c r="B14" s="42" t="s">
        <v>158</v>
      </c>
      <c r="C14" s="51">
        <v>96046.44</v>
      </c>
      <c r="D14" s="51">
        <v>97104.44</v>
      </c>
      <c r="E14" s="51">
        <v>88134.57</v>
      </c>
      <c r="F14" s="40"/>
    </row>
    <row r="15" spans="1:6" ht="15" x14ac:dyDescent="0.25">
      <c r="A15" s="42" t="s">
        <v>124</v>
      </c>
      <c r="B15" s="42" t="s">
        <v>496</v>
      </c>
      <c r="C15" s="51">
        <v>91634.01</v>
      </c>
      <c r="D15" s="51">
        <v>91316.56</v>
      </c>
      <c r="E15" s="51">
        <v>93018.14</v>
      </c>
      <c r="F15" s="40"/>
    </row>
    <row r="16" spans="1:6" ht="15" x14ac:dyDescent="0.25">
      <c r="A16" s="42" t="s">
        <v>124</v>
      </c>
      <c r="B16" s="42" t="s">
        <v>131</v>
      </c>
      <c r="C16" s="51">
        <v>149185.31</v>
      </c>
      <c r="D16" s="51">
        <v>150747.17000000001</v>
      </c>
      <c r="E16" s="51">
        <v>123326.12</v>
      </c>
      <c r="F16" s="40"/>
    </row>
    <row r="17" spans="1:6" ht="15" x14ac:dyDescent="0.25">
      <c r="A17" s="42" t="s">
        <v>124</v>
      </c>
      <c r="B17" s="42" t="s">
        <v>132</v>
      </c>
      <c r="C17" s="51">
        <v>76661.14</v>
      </c>
      <c r="D17" s="51">
        <v>77460.55</v>
      </c>
      <c r="E17" s="51">
        <v>68249.59</v>
      </c>
      <c r="F17" s="40"/>
    </row>
    <row r="18" spans="1:6" ht="15" x14ac:dyDescent="0.25">
      <c r="A18" s="42" t="s">
        <v>124</v>
      </c>
      <c r="B18" s="42" t="s">
        <v>133</v>
      </c>
      <c r="C18" s="51">
        <v>96071.26</v>
      </c>
      <c r="D18" s="51">
        <v>96950.12</v>
      </c>
      <c r="E18" s="51">
        <v>82511.78</v>
      </c>
      <c r="F18" s="40"/>
    </row>
    <row r="19" spans="1:6" ht="15" x14ac:dyDescent="0.25">
      <c r="A19" s="42" t="s">
        <v>124</v>
      </c>
      <c r="B19" s="42" t="s">
        <v>134</v>
      </c>
      <c r="C19" s="51">
        <v>202425.60000000001</v>
      </c>
      <c r="D19" s="51">
        <v>202180.22</v>
      </c>
      <c r="E19" s="51">
        <v>209604.08</v>
      </c>
      <c r="F19" s="40"/>
    </row>
    <row r="20" spans="1:6" ht="15" x14ac:dyDescent="0.25">
      <c r="A20" s="42" t="s">
        <v>124</v>
      </c>
      <c r="B20" s="42" t="s">
        <v>135</v>
      </c>
      <c r="C20" s="51">
        <v>79865.440000000002</v>
      </c>
      <c r="D20" s="51">
        <v>81419.14</v>
      </c>
      <c r="E20" s="51">
        <v>68685.570000000007</v>
      </c>
      <c r="F20" s="40"/>
    </row>
    <row r="21" spans="1:6" ht="15" x14ac:dyDescent="0.25">
      <c r="A21" s="42" t="s">
        <v>124</v>
      </c>
      <c r="B21" s="42" t="s">
        <v>136</v>
      </c>
      <c r="C21" s="51">
        <v>115353.47</v>
      </c>
      <c r="D21" s="51">
        <v>119282.4</v>
      </c>
      <c r="E21" s="51">
        <v>109078.93</v>
      </c>
      <c r="F21" s="40"/>
    </row>
    <row r="22" spans="1:6" ht="15" x14ac:dyDescent="0.25">
      <c r="A22" s="42" t="s">
        <v>124</v>
      </c>
      <c r="B22" s="42" t="s">
        <v>137</v>
      </c>
      <c r="C22" s="51">
        <v>87548.97</v>
      </c>
      <c r="D22" s="51">
        <v>87908.45</v>
      </c>
      <c r="E22" s="51">
        <v>85717.33</v>
      </c>
      <c r="F22" s="40"/>
    </row>
    <row r="23" spans="1:6" ht="15" x14ac:dyDescent="0.25">
      <c r="A23" s="42" t="s">
        <v>124</v>
      </c>
      <c r="B23" s="42" t="s">
        <v>520</v>
      </c>
      <c r="C23" s="51">
        <v>94313.67</v>
      </c>
      <c r="D23" s="51">
        <v>94719.27</v>
      </c>
      <c r="E23" s="51">
        <v>90442.28</v>
      </c>
      <c r="F23" s="40"/>
    </row>
    <row r="24" spans="1:6" ht="15" x14ac:dyDescent="0.25">
      <c r="A24" s="42" t="s">
        <v>138</v>
      </c>
      <c r="B24" s="42" t="s">
        <v>82</v>
      </c>
      <c r="C24" s="51">
        <v>113524.73</v>
      </c>
      <c r="D24" s="51">
        <v>112949.3</v>
      </c>
      <c r="E24" s="51">
        <v>115689.77</v>
      </c>
      <c r="F24" s="40"/>
    </row>
    <row r="25" spans="1:6" ht="15" x14ac:dyDescent="0.25">
      <c r="A25" s="42" t="s">
        <v>138</v>
      </c>
      <c r="B25" s="42" t="s">
        <v>83</v>
      </c>
      <c r="C25" s="51">
        <v>200873.94</v>
      </c>
      <c r="D25" s="51">
        <v>206131.14</v>
      </c>
      <c r="E25" s="51">
        <v>186954.31</v>
      </c>
      <c r="F25" s="40"/>
    </row>
    <row r="26" spans="1:6" ht="15" x14ac:dyDescent="0.25">
      <c r="A26" s="42" t="s">
        <v>138</v>
      </c>
      <c r="B26" s="42" t="s">
        <v>84</v>
      </c>
      <c r="C26" s="51">
        <v>156631.79999999999</v>
      </c>
      <c r="D26" s="51">
        <v>159951.87</v>
      </c>
      <c r="E26" s="51">
        <v>143035.29999999999</v>
      </c>
      <c r="F26" s="40"/>
    </row>
    <row r="27" spans="1:6" ht="15" x14ac:dyDescent="0.25">
      <c r="A27" s="42" t="s">
        <v>139</v>
      </c>
      <c r="B27" s="42" t="s">
        <v>140</v>
      </c>
      <c r="C27" s="51">
        <v>138926.37</v>
      </c>
      <c r="D27" s="51">
        <v>141797.09</v>
      </c>
      <c r="E27" s="51">
        <v>127885.17</v>
      </c>
      <c r="F27" s="40"/>
    </row>
    <row r="28" spans="1:6" ht="15" x14ac:dyDescent="0.25">
      <c r="A28" s="42" t="s">
        <v>139</v>
      </c>
      <c r="B28" s="42" t="s">
        <v>141</v>
      </c>
      <c r="C28" s="51">
        <v>136894.45000000001</v>
      </c>
      <c r="D28" s="51">
        <v>141324.35</v>
      </c>
      <c r="E28" s="51">
        <v>126258.95</v>
      </c>
      <c r="F28" s="40"/>
    </row>
    <row r="29" spans="1:6" ht="15" x14ac:dyDescent="0.25">
      <c r="A29" s="42" t="s">
        <v>139</v>
      </c>
      <c r="B29" s="42" t="s">
        <v>142</v>
      </c>
      <c r="C29" s="51">
        <v>138551.74</v>
      </c>
      <c r="D29" s="51">
        <v>141460.03</v>
      </c>
      <c r="E29" s="51">
        <v>126258.03</v>
      </c>
      <c r="F29" s="40"/>
    </row>
    <row r="30" spans="1:6" ht="15" x14ac:dyDescent="0.25">
      <c r="A30" s="42" t="s">
        <v>143</v>
      </c>
      <c r="B30" s="42" t="s">
        <v>85</v>
      </c>
      <c r="C30" s="51">
        <v>116174.78</v>
      </c>
      <c r="D30" s="51">
        <v>115138.68</v>
      </c>
      <c r="E30" s="51">
        <v>120023.18</v>
      </c>
      <c r="F30" s="40"/>
    </row>
    <row r="31" spans="1:6" ht="15" x14ac:dyDescent="0.25">
      <c r="A31" s="42" t="s">
        <v>143</v>
      </c>
      <c r="B31" s="42" t="s">
        <v>86</v>
      </c>
      <c r="C31" s="51">
        <v>130311.62</v>
      </c>
      <c r="D31" s="51">
        <v>134894.69</v>
      </c>
      <c r="E31" s="51" t="s">
        <v>497</v>
      </c>
      <c r="F31" s="40"/>
    </row>
    <row r="32" spans="1:6" ht="15" x14ac:dyDescent="0.25">
      <c r="A32" s="42" t="s">
        <v>143</v>
      </c>
      <c r="B32" s="42" t="s">
        <v>257</v>
      </c>
      <c r="C32" s="51">
        <v>113980.13</v>
      </c>
      <c r="D32" s="51">
        <v>93661.14</v>
      </c>
      <c r="E32" s="51">
        <v>122471.65</v>
      </c>
      <c r="F32" s="40"/>
    </row>
    <row r="33" spans="1:6" ht="15" x14ac:dyDescent="0.25">
      <c r="A33" s="42" t="s">
        <v>143</v>
      </c>
      <c r="B33" s="42" t="s">
        <v>87</v>
      </c>
      <c r="C33" s="51">
        <v>145550.82999999999</v>
      </c>
      <c r="D33" s="51">
        <v>149592.26</v>
      </c>
      <c r="E33" s="51">
        <v>130551.16</v>
      </c>
      <c r="F33" s="40"/>
    </row>
    <row r="34" spans="1:6" ht="15" x14ac:dyDescent="0.25">
      <c r="A34" s="42" t="s">
        <v>143</v>
      </c>
      <c r="B34" s="42" t="s">
        <v>83</v>
      </c>
      <c r="C34" s="51">
        <v>171136.03</v>
      </c>
      <c r="D34" s="51">
        <v>172634.3</v>
      </c>
      <c r="E34" s="51">
        <v>165351.03</v>
      </c>
      <c r="F34" s="40"/>
    </row>
    <row r="35" spans="1:6" ht="15" x14ac:dyDescent="0.25">
      <c r="A35" s="42" t="s">
        <v>143</v>
      </c>
      <c r="B35" s="42" t="s">
        <v>88</v>
      </c>
      <c r="C35" s="51">
        <v>127143.44</v>
      </c>
      <c r="D35" s="51">
        <v>129033.9</v>
      </c>
      <c r="E35" s="51" t="s">
        <v>497</v>
      </c>
      <c r="F35" s="40"/>
    </row>
    <row r="36" spans="1:6" ht="15" x14ac:dyDescent="0.25">
      <c r="A36" s="42" t="s">
        <v>143</v>
      </c>
      <c r="B36" s="42" t="s">
        <v>89</v>
      </c>
      <c r="C36" s="51">
        <v>120152.28</v>
      </c>
      <c r="D36" s="51">
        <v>120956.86</v>
      </c>
      <c r="E36" s="51">
        <v>116732.79</v>
      </c>
      <c r="F36" s="40"/>
    </row>
    <row r="37" spans="1:6" ht="15" x14ac:dyDescent="0.25">
      <c r="A37" s="42" t="s">
        <v>143</v>
      </c>
      <c r="B37" s="42" t="s">
        <v>90</v>
      </c>
      <c r="C37" s="51">
        <v>135087.04000000001</v>
      </c>
      <c r="D37" s="51">
        <v>133726.64000000001</v>
      </c>
      <c r="E37" s="51">
        <v>137684.19</v>
      </c>
      <c r="F37" s="40"/>
    </row>
    <row r="38" spans="1:6" ht="15" x14ac:dyDescent="0.25">
      <c r="A38" s="42" t="s">
        <v>143</v>
      </c>
      <c r="B38" s="42" t="s">
        <v>91</v>
      </c>
      <c r="C38" s="51">
        <v>108733.05</v>
      </c>
      <c r="D38" s="51">
        <v>108733.05</v>
      </c>
      <c r="E38" s="51" t="s">
        <v>497</v>
      </c>
      <c r="F38" s="40"/>
    </row>
    <row r="39" spans="1:6" ht="15" x14ac:dyDescent="0.25">
      <c r="A39" s="42" t="s">
        <v>143</v>
      </c>
      <c r="B39" s="42" t="s">
        <v>92</v>
      </c>
      <c r="C39" s="52">
        <v>58267.99</v>
      </c>
      <c r="D39" s="51" t="s">
        <v>497</v>
      </c>
      <c r="E39" s="51" t="s">
        <v>497</v>
      </c>
      <c r="F39" s="40"/>
    </row>
    <row r="40" spans="1:6" ht="15" x14ac:dyDescent="0.25">
      <c r="A40" s="42" t="s">
        <v>143</v>
      </c>
      <c r="B40" s="42" t="s">
        <v>521</v>
      </c>
      <c r="C40" s="51">
        <v>137205.39000000001</v>
      </c>
      <c r="D40" s="51">
        <v>143087.65</v>
      </c>
      <c r="E40" s="51">
        <v>110539.11</v>
      </c>
      <c r="F40" s="40"/>
    </row>
    <row r="41" spans="1:6" ht="15" x14ac:dyDescent="0.25">
      <c r="A41" s="42" t="s">
        <v>143</v>
      </c>
      <c r="B41" s="42" t="s">
        <v>144</v>
      </c>
      <c r="C41" s="51">
        <v>115628.16</v>
      </c>
      <c r="D41" s="51">
        <v>120072.04</v>
      </c>
      <c r="E41" s="51">
        <v>108644.9</v>
      </c>
      <c r="F41" s="40"/>
    </row>
    <row r="42" spans="1:6" ht="15" x14ac:dyDescent="0.25">
      <c r="A42" s="42" t="s">
        <v>143</v>
      </c>
      <c r="B42" s="42" t="s">
        <v>93</v>
      </c>
      <c r="C42" s="52">
        <v>148731.13</v>
      </c>
      <c r="D42" s="51" t="s">
        <v>497</v>
      </c>
      <c r="E42" s="51" t="s">
        <v>497</v>
      </c>
      <c r="F42" s="40"/>
    </row>
    <row r="43" spans="1:6" ht="15" x14ac:dyDescent="0.25">
      <c r="A43" s="42" t="s">
        <v>143</v>
      </c>
      <c r="B43" s="42" t="s">
        <v>94</v>
      </c>
      <c r="C43" s="51">
        <v>127932.65</v>
      </c>
      <c r="D43" s="51">
        <v>127864.66</v>
      </c>
      <c r="E43" s="51">
        <v>128146.82</v>
      </c>
      <c r="F43" s="40"/>
    </row>
    <row r="44" spans="1:6" ht="15" x14ac:dyDescent="0.25">
      <c r="A44" s="42" t="s">
        <v>143</v>
      </c>
      <c r="B44" s="42" t="s">
        <v>95</v>
      </c>
      <c r="C44" s="51">
        <v>161591.43</v>
      </c>
      <c r="D44" s="51">
        <v>178170.49</v>
      </c>
      <c r="E44" s="51">
        <v>138946.87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596</v>
      </c>
      <c r="B1" s="62"/>
      <c r="C1" s="62"/>
      <c r="D1" s="62"/>
      <c r="E1" s="62"/>
      <c r="F1" s="62"/>
      <c r="G1" s="62"/>
    </row>
    <row r="2" spans="1:7" x14ac:dyDescent="0.2">
      <c r="A2" s="62" t="s">
        <v>597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3" t="s">
        <v>121</v>
      </c>
      <c r="B6" s="33" t="s">
        <v>81</v>
      </c>
      <c r="C6" s="53">
        <v>42.76</v>
      </c>
      <c r="D6" s="53">
        <v>57.24</v>
      </c>
      <c r="E6" s="53">
        <v>56.48</v>
      </c>
      <c r="F6" s="53">
        <v>0.21</v>
      </c>
      <c r="G6" s="53">
        <v>0.55000000000000004</v>
      </c>
    </row>
    <row r="7" spans="1:7" x14ac:dyDescent="0.2">
      <c r="A7" s="33" t="s">
        <v>122</v>
      </c>
      <c r="B7" s="33" t="s">
        <v>123</v>
      </c>
      <c r="C7" s="53">
        <v>28.64</v>
      </c>
      <c r="D7" s="53">
        <v>71.36</v>
      </c>
      <c r="E7" s="53">
        <v>71.17</v>
      </c>
      <c r="F7" s="53">
        <v>0.05</v>
      </c>
      <c r="G7" s="53">
        <v>0.14000000000000001</v>
      </c>
    </row>
    <row r="8" spans="1:7" x14ac:dyDescent="0.2">
      <c r="A8" s="33" t="s">
        <v>124</v>
      </c>
      <c r="B8" s="33" t="s">
        <v>125</v>
      </c>
      <c r="C8" s="53">
        <v>38.64</v>
      </c>
      <c r="D8" s="53">
        <v>61.36</v>
      </c>
      <c r="E8" s="53">
        <v>60.24</v>
      </c>
      <c r="F8" s="53">
        <v>0.48</v>
      </c>
      <c r="G8" s="53">
        <v>0.64</v>
      </c>
    </row>
    <row r="9" spans="1:7" x14ac:dyDescent="0.2">
      <c r="A9" s="33" t="s">
        <v>124</v>
      </c>
      <c r="B9" s="33" t="s">
        <v>126</v>
      </c>
      <c r="C9" s="53">
        <v>34.51</v>
      </c>
      <c r="D9" s="53">
        <v>65.489999999999995</v>
      </c>
      <c r="E9" s="53">
        <v>65.03</v>
      </c>
      <c r="F9" s="53">
        <v>0.05</v>
      </c>
      <c r="G9" s="53">
        <v>0.41</v>
      </c>
    </row>
    <row r="10" spans="1:7" x14ac:dyDescent="0.2">
      <c r="A10" s="33" t="s">
        <v>124</v>
      </c>
      <c r="B10" s="33" t="s">
        <v>127</v>
      </c>
      <c r="C10" s="53">
        <v>68.17</v>
      </c>
      <c r="D10" s="53">
        <v>31.83</v>
      </c>
      <c r="E10" s="53">
        <v>31.44</v>
      </c>
      <c r="F10" s="53">
        <v>0.13</v>
      </c>
      <c r="G10" s="53">
        <v>0.26</v>
      </c>
    </row>
    <row r="11" spans="1:7" x14ac:dyDescent="0.2">
      <c r="A11" s="33" t="s">
        <v>124</v>
      </c>
      <c r="B11" s="33" t="s">
        <v>128</v>
      </c>
      <c r="C11" s="53">
        <v>49.88</v>
      </c>
      <c r="D11" s="53">
        <v>50.12</v>
      </c>
      <c r="E11" s="53">
        <v>49.75</v>
      </c>
      <c r="F11" s="53">
        <v>0</v>
      </c>
      <c r="G11" s="53">
        <v>0.37</v>
      </c>
    </row>
    <row r="12" spans="1:7" x14ac:dyDescent="0.2">
      <c r="A12" s="33" t="s">
        <v>124</v>
      </c>
      <c r="B12" s="33" t="s">
        <v>129</v>
      </c>
      <c r="C12" s="53">
        <v>47.96</v>
      </c>
      <c r="D12" s="53">
        <v>52.04</v>
      </c>
      <c r="E12" s="53">
        <v>51.39</v>
      </c>
      <c r="F12" s="53">
        <v>0.16</v>
      </c>
      <c r="G12" s="53">
        <v>0.49</v>
      </c>
    </row>
    <row r="13" spans="1:7" x14ac:dyDescent="0.2">
      <c r="A13" s="33" t="s">
        <v>124</v>
      </c>
      <c r="B13" s="33" t="s">
        <v>130</v>
      </c>
      <c r="C13" s="53">
        <v>47.24</v>
      </c>
      <c r="D13" s="53">
        <v>52.76</v>
      </c>
      <c r="E13" s="53">
        <v>50.12</v>
      </c>
      <c r="F13" s="53">
        <v>0</v>
      </c>
      <c r="G13" s="53">
        <v>2.64</v>
      </c>
    </row>
    <row r="14" spans="1:7" x14ac:dyDescent="0.2">
      <c r="A14" s="33" t="s">
        <v>124</v>
      </c>
      <c r="B14" s="33" t="s">
        <v>158</v>
      </c>
      <c r="C14" s="53">
        <v>38.619999999999997</v>
      </c>
      <c r="D14" s="53">
        <v>61.38</v>
      </c>
      <c r="E14" s="53">
        <v>60.73</v>
      </c>
      <c r="F14" s="53">
        <v>0.15</v>
      </c>
      <c r="G14" s="53">
        <v>0.5</v>
      </c>
    </row>
    <row r="15" spans="1:7" x14ac:dyDescent="0.2">
      <c r="A15" s="33" t="s">
        <v>124</v>
      </c>
      <c r="B15" s="33" t="s">
        <v>496</v>
      </c>
      <c r="C15" s="53">
        <v>32.54</v>
      </c>
      <c r="D15" s="53">
        <v>67.459999999999994</v>
      </c>
      <c r="E15" s="53">
        <v>66.540000000000006</v>
      </c>
      <c r="F15" s="53">
        <v>0.42</v>
      </c>
      <c r="G15" s="53">
        <v>0.5</v>
      </c>
    </row>
    <row r="16" spans="1:7" x14ac:dyDescent="0.2">
      <c r="A16" s="33" t="s">
        <v>124</v>
      </c>
      <c r="B16" s="33" t="s">
        <v>131</v>
      </c>
      <c r="C16" s="53">
        <v>53.15</v>
      </c>
      <c r="D16" s="53">
        <v>46.85</v>
      </c>
      <c r="E16" s="53">
        <v>46.48</v>
      </c>
      <c r="F16" s="53">
        <v>0.11</v>
      </c>
      <c r="G16" s="53">
        <v>0.26</v>
      </c>
    </row>
    <row r="17" spans="1:7" x14ac:dyDescent="0.2">
      <c r="A17" s="33" t="s">
        <v>124</v>
      </c>
      <c r="B17" s="33" t="s">
        <v>132</v>
      </c>
      <c r="C17" s="53">
        <v>28.55</v>
      </c>
      <c r="D17" s="53">
        <v>71.45</v>
      </c>
      <c r="E17" s="53">
        <v>69.77</v>
      </c>
      <c r="F17" s="53">
        <v>0.8</v>
      </c>
      <c r="G17" s="53">
        <v>0.88</v>
      </c>
    </row>
    <row r="18" spans="1:7" x14ac:dyDescent="0.2">
      <c r="A18" s="33" t="s">
        <v>124</v>
      </c>
      <c r="B18" s="33" t="s">
        <v>133</v>
      </c>
      <c r="C18" s="53">
        <v>45.75</v>
      </c>
      <c r="D18" s="53">
        <v>54.25</v>
      </c>
      <c r="E18" s="53">
        <v>53.95</v>
      </c>
      <c r="F18" s="53">
        <v>7.0000000000000007E-2</v>
      </c>
      <c r="G18" s="53">
        <v>0.23</v>
      </c>
    </row>
    <row r="19" spans="1:7" x14ac:dyDescent="0.2">
      <c r="A19" s="33" t="s">
        <v>124</v>
      </c>
      <c r="B19" s="33" t="s">
        <v>134</v>
      </c>
      <c r="C19" s="53">
        <v>32.86</v>
      </c>
      <c r="D19" s="53">
        <v>67.14</v>
      </c>
      <c r="E19" s="53">
        <v>66.319999999999993</v>
      </c>
      <c r="F19" s="53">
        <v>0.09</v>
      </c>
      <c r="G19" s="53">
        <v>0.73</v>
      </c>
    </row>
    <row r="20" spans="1:7" x14ac:dyDescent="0.2">
      <c r="A20" s="33" t="s">
        <v>124</v>
      </c>
      <c r="B20" s="33" t="s">
        <v>135</v>
      </c>
      <c r="C20" s="53">
        <v>55.44</v>
      </c>
      <c r="D20" s="53">
        <v>44.56</v>
      </c>
      <c r="E20" s="53">
        <v>44</v>
      </c>
      <c r="F20" s="53">
        <v>0.19</v>
      </c>
      <c r="G20" s="53">
        <v>0.37</v>
      </c>
    </row>
    <row r="21" spans="1:7" x14ac:dyDescent="0.2">
      <c r="A21" s="33" t="s">
        <v>124</v>
      </c>
      <c r="B21" s="33" t="s">
        <v>136</v>
      </c>
      <c r="C21" s="53">
        <v>42.84</v>
      </c>
      <c r="D21" s="53">
        <v>57.16</v>
      </c>
      <c r="E21" s="53">
        <v>56.65</v>
      </c>
      <c r="F21" s="53">
        <v>0.2</v>
      </c>
      <c r="G21" s="53">
        <v>0.31</v>
      </c>
    </row>
    <row r="22" spans="1:7" x14ac:dyDescent="0.2">
      <c r="A22" s="33" t="s">
        <v>124</v>
      </c>
      <c r="B22" s="33" t="s">
        <v>137</v>
      </c>
      <c r="C22" s="53">
        <v>49.89</v>
      </c>
      <c r="D22" s="53">
        <v>50.11</v>
      </c>
      <c r="E22" s="53">
        <v>49.66</v>
      </c>
      <c r="F22" s="53">
        <v>0.45</v>
      </c>
      <c r="G22" s="53">
        <v>0</v>
      </c>
    </row>
    <row r="23" spans="1:7" x14ac:dyDescent="0.2">
      <c r="A23" s="33" t="s">
        <v>124</v>
      </c>
      <c r="B23" s="33" t="s">
        <v>520</v>
      </c>
      <c r="C23" s="53">
        <v>50.09</v>
      </c>
      <c r="D23" s="53">
        <v>49.91</v>
      </c>
      <c r="E23" s="53">
        <v>48.85</v>
      </c>
      <c r="F23" s="53">
        <v>0.15</v>
      </c>
      <c r="G23" s="53">
        <v>0.91</v>
      </c>
    </row>
    <row r="24" spans="1:7" x14ac:dyDescent="0.2">
      <c r="A24" s="32" t="s">
        <v>499</v>
      </c>
      <c r="B24" s="32" t="s">
        <v>140</v>
      </c>
      <c r="C24" s="53">
        <v>22.66</v>
      </c>
      <c r="D24" s="53">
        <v>77.34</v>
      </c>
      <c r="E24" s="53">
        <v>77.150000000000006</v>
      </c>
      <c r="F24" s="53">
        <v>0.19</v>
      </c>
      <c r="G24" s="53">
        <v>0</v>
      </c>
    </row>
    <row r="25" spans="1:7" x14ac:dyDescent="0.2">
      <c r="A25" s="32" t="s">
        <v>499</v>
      </c>
      <c r="B25" s="32" t="s">
        <v>141</v>
      </c>
      <c r="C25" s="53">
        <v>32.979999999999997</v>
      </c>
      <c r="D25" s="53">
        <v>67.02</v>
      </c>
      <c r="E25" s="53">
        <v>67.02</v>
      </c>
      <c r="F25" s="53">
        <v>0</v>
      </c>
      <c r="G25" s="53">
        <v>0</v>
      </c>
    </row>
    <row r="26" spans="1:7" x14ac:dyDescent="0.2">
      <c r="A26" s="32" t="s">
        <v>499</v>
      </c>
      <c r="B26" s="32" t="s">
        <v>142</v>
      </c>
      <c r="C26" s="53">
        <v>27.33</v>
      </c>
      <c r="D26" s="53">
        <v>72.67</v>
      </c>
      <c r="E26" s="53">
        <v>72.36</v>
      </c>
      <c r="F26" s="53">
        <v>0.04</v>
      </c>
      <c r="G26" s="53">
        <v>0.27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598</v>
      </c>
      <c r="B1" s="62"/>
      <c r="C1" s="62"/>
      <c r="D1" s="62"/>
      <c r="E1" s="62"/>
      <c r="F1" s="62"/>
    </row>
    <row r="2" spans="1:6" x14ac:dyDescent="0.2">
      <c r="A2" s="62" t="s">
        <v>599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3.25" customHeight="1" x14ac:dyDescent="0.2">
      <c r="A5" s="30" t="s">
        <v>116</v>
      </c>
      <c r="B5" s="30" t="s">
        <v>526</v>
      </c>
      <c r="C5" s="30" t="s">
        <v>199</v>
      </c>
      <c r="D5" s="30" t="s">
        <v>525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54">
        <v>285</v>
      </c>
      <c r="D6" s="54">
        <v>287</v>
      </c>
      <c r="E6" s="54">
        <v>268</v>
      </c>
      <c r="F6" s="33"/>
    </row>
    <row r="7" spans="1:6" x14ac:dyDescent="0.2">
      <c r="A7" s="33" t="s">
        <v>122</v>
      </c>
      <c r="B7" s="33" t="s">
        <v>123</v>
      </c>
      <c r="C7" s="54">
        <v>284</v>
      </c>
      <c r="D7" s="54">
        <v>298</v>
      </c>
      <c r="E7" s="54">
        <v>233</v>
      </c>
      <c r="F7" s="33"/>
    </row>
    <row r="8" spans="1:6" x14ac:dyDescent="0.2">
      <c r="A8" s="33" t="s">
        <v>124</v>
      </c>
      <c r="B8" s="33" t="s">
        <v>125</v>
      </c>
      <c r="C8" s="54">
        <v>287</v>
      </c>
      <c r="D8" s="54">
        <v>287</v>
      </c>
      <c r="E8" s="54">
        <v>281</v>
      </c>
      <c r="F8" s="33"/>
    </row>
    <row r="9" spans="1:6" x14ac:dyDescent="0.2">
      <c r="A9" s="33" t="s">
        <v>124</v>
      </c>
      <c r="B9" s="33" t="s">
        <v>126</v>
      </c>
      <c r="C9" s="54">
        <v>275</v>
      </c>
      <c r="D9" s="54">
        <v>276</v>
      </c>
      <c r="E9" s="54">
        <v>263</v>
      </c>
      <c r="F9" s="33"/>
    </row>
    <row r="10" spans="1:6" x14ac:dyDescent="0.2">
      <c r="A10" s="33" t="s">
        <v>124</v>
      </c>
      <c r="B10" s="33" t="s">
        <v>127</v>
      </c>
      <c r="C10" s="54">
        <v>280</v>
      </c>
      <c r="D10" s="54">
        <v>275</v>
      </c>
      <c r="E10" s="54">
        <v>292</v>
      </c>
      <c r="F10" s="33"/>
    </row>
    <row r="11" spans="1:6" x14ac:dyDescent="0.2">
      <c r="A11" s="33" t="s">
        <v>124</v>
      </c>
      <c r="B11" s="33" t="s">
        <v>128</v>
      </c>
      <c r="C11" s="54">
        <v>273</v>
      </c>
      <c r="D11" s="54">
        <v>274</v>
      </c>
      <c r="E11" s="54">
        <v>232</v>
      </c>
      <c r="F11" s="33"/>
    </row>
    <row r="12" spans="1:6" x14ac:dyDescent="0.2">
      <c r="A12" s="33" t="s">
        <v>124</v>
      </c>
      <c r="B12" s="33" t="s">
        <v>129</v>
      </c>
      <c r="C12" s="54">
        <v>268</v>
      </c>
      <c r="D12" s="54">
        <v>271</v>
      </c>
      <c r="E12" s="54">
        <v>244</v>
      </c>
      <c r="F12" s="33"/>
    </row>
    <row r="13" spans="1:6" x14ac:dyDescent="0.2">
      <c r="A13" s="33" t="s">
        <v>124</v>
      </c>
      <c r="B13" s="33" t="s">
        <v>130</v>
      </c>
      <c r="C13" s="54">
        <v>273</v>
      </c>
      <c r="D13" s="54">
        <v>274</v>
      </c>
      <c r="E13" s="54">
        <v>253</v>
      </c>
      <c r="F13" s="33"/>
    </row>
    <row r="14" spans="1:6" x14ac:dyDescent="0.2">
      <c r="A14" s="33" t="s">
        <v>124</v>
      </c>
      <c r="B14" s="33" t="s">
        <v>158</v>
      </c>
      <c r="C14" s="54">
        <v>278</v>
      </c>
      <c r="D14" s="54">
        <v>280</v>
      </c>
      <c r="E14" s="54">
        <v>261</v>
      </c>
      <c r="F14" s="33"/>
    </row>
    <row r="15" spans="1:6" x14ac:dyDescent="0.2">
      <c r="A15" s="33" t="s">
        <v>124</v>
      </c>
      <c r="B15" s="33" t="s">
        <v>496</v>
      </c>
      <c r="C15" s="54">
        <v>291</v>
      </c>
      <c r="D15" s="54">
        <v>290</v>
      </c>
      <c r="E15" s="54">
        <v>294</v>
      </c>
      <c r="F15" s="33"/>
    </row>
    <row r="16" spans="1:6" x14ac:dyDescent="0.2">
      <c r="A16" s="33" t="s">
        <v>124</v>
      </c>
      <c r="B16" s="33" t="s">
        <v>131</v>
      </c>
      <c r="C16" s="54">
        <v>293</v>
      </c>
      <c r="D16" s="54">
        <v>294</v>
      </c>
      <c r="E16" s="54">
        <v>262</v>
      </c>
      <c r="F16" s="33"/>
    </row>
    <row r="17" spans="1:6" x14ac:dyDescent="0.2">
      <c r="A17" s="33" t="s">
        <v>124</v>
      </c>
      <c r="B17" s="33" t="s">
        <v>132</v>
      </c>
      <c r="C17" s="54">
        <v>290</v>
      </c>
      <c r="D17" s="54">
        <v>289</v>
      </c>
      <c r="E17" s="54">
        <v>306</v>
      </c>
      <c r="F17" s="33"/>
    </row>
    <row r="18" spans="1:6" x14ac:dyDescent="0.2">
      <c r="A18" s="33" t="s">
        <v>124</v>
      </c>
      <c r="B18" s="33" t="s">
        <v>133</v>
      </c>
      <c r="C18" s="54">
        <v>266</v>
      </c>
      <c r="D18" s="54">
        <v>265</v>
      </c>
      <c r="E18" s="54">
        <v>274</v>
      </c>
      <c r="F18" s="33"/>
    </row>
    <row r="19" spans="1:6" x14ac:dyDescent="0.2">
      <c r="A19" s="33" t="s">
        <v>124</v>
      </c>
      <c r="B19" s="33" t="s">
        <v>134</v>
      </c>
      <c r="C19" s="54">
        <v>307</v>
      </c>
      <c r="D19" s="54">
        <v>308</v>
      </c>
      <c r="E19" s="54">
        <v>280</v>
      </c>
      <c r="F19" s="33"/>
    </row>
    <row r="20" spans="1:6" x14ac:dyDescent="0.2">
      <c r="A20" s="33" t="s">
        <v>124</v>
      </c>
      <c r="B20" s="33" t="s">
        <v>135</v>
      </c>
      <c r="C20" s="54">
        <v>273</v>
      </c>
      <c r="D20" s="54">
        <v>271</v>
      </c>
      <c r="E20" s="54">
        <v>279</v>
      </c>
      <c r="F20" s="33"/>
    </row>
    <row r="21" spans="1:6" x14ac:dyDescent="0.2">
      <c r="A21" s="33" t="s">
        <v>124</v>
      </c>
      <c r="B21" s="33" t="s">
        <v>136</v>
      </c>
      <c r="C21" s="54">
        <v>270</v>
      </c>
      <c r="D21" s="54">
        <v>272</v>
      </c>
      <c r="E21" s="54">
        <v>265</v>
      </c>
      <c r="F21" s="33"/>
    </row>
    <row r="22" spans="1:6" x14ac:dyDescent="0.2">
      <c r="A22" s="33" t="s">
        <v>124</v>
      </c>
      <c r="B22" s="33" t="s">
        <v>137</v>
      </c>
      <c r="C22" s="54">
        <v>263</v>
      </c>
      <c r="D22" s="54">
        <v>263</v>
      </c>
      <c r="E22" s="54">
        <v>261</v>
      </c>
      <c r="F22" s="33"/>
    </row>
    <row r="23" spans="1:6" x14ac:dyDescent="0.2">
      <c r="A23" s="33" t="s">
        <v>124</v>
      </c>
      <c r="B23" s="33" t="s">
        <v>520</v>
      </c>
      <c r="C23" s="54">
        <v>266</v>
      </c>
      <c r="D23" s="54">
        <v>266</v>
      </c>
      <c r="E23" s="54">
        <v>267</v>
      </c>
      <c r="F23" s="33"/>
    </row>
    <row r="24" spans="1:6" x14ac:dyDescent="0.2">
      <c r="A24" s="33" t="s">
        <v>138</v>
      </c>
      <c r="B24" s="33" t="s">
        <v>82</v>
      </c>
      <c r="C24" s="54">
        <v>300</v>
      </c>
      <c r="D24" s="54">
        <v>298</v>
      </c>
      <c r="E24" s="54">
        <v>308</v>
      </c>
      <c r="F24" s="33"/>
    </row>
    <row r="25" spans="1:6" x14ac:dyDescent="0.2">
      <c r="A25" s="33" t="s">
        <v>138</v>
      </c>
      <c r="B25" s="33" t="s">
        <v>83</v>
      </c>
      <c r="C25" s="54">
        <v>267</v>
      </c>
      <c r="D25" s="54">
        <v>286</v>
      </c>
      <c r="E25" s="54">
        <v>217</v>
      </c>
      <c r="F25" s="33"/>
    </row>
    <row r="26" spans="1:6" x14ac:dyDescent="0.2">
      <c r="A26" s="33" t="s">
        <v>138</v>
      </c>
      <c r="B26" s="33" t="s">
        <v>84</v>
      </c>
      <c r="C26" s="54">
        <v>292</v>
      </c>
      <c r="D26" s="54">
        <v>295</v>
      </c>
      <c r="E26" s="54">
        <v>281</v>
      </c>
      <c r="F26" s="33"/>
    </row>
    <row r="27" spans="1:6" x14ac:dyDescent="0.2">
      <c r="A27" s="33" t="s">
        <v>139</v>
      </c>
      <c r="B27" s="33" t="s">
        <v>140</v>
      </c>
      <c r="C27" s="54">
        <v>300</v>
      </c>
      <c r="D27" s="54">
        <v>301</v>
      </c>
      <c r="E27" s="54">
        <v>295</v>
      </c>
      <c r="F27" s="33"/>
    </row>
    <row r="28" spans="1:6" x14ac:dyDescent="0.2">
      <c r="A28" s="33" t="s">
        <v>139</v>
      </c>
      <c r="B28" s="33" t="s">
        <v>141</v>
      </c>
      <c r="C28" s="54">
        <v>294</v>
      </c>
      <c r="D28" s="54">
        <v>300</v>
      </c>
      <c r="E28" s="54">
        <v>279</v>
      </c>
      <c r="F28" s="33"/>
    </row>
    <row r="29" spans="1:6" x14ac:dyDescent="0.2">
      <c r="A29" s="33" t="s">
        <v>139</v>
      </c>
      <c r="B29" s="33" t="s">
        <v>142</v>
      </c>
      <c r="C29" s="54">
        <v>274</v>
      </c>
      <c r="D29" s="54">
        <v>301</v>
      </c>
      <c r="E29" s="54">
        <v>163</v>
      </c>
      <c r="F29" s="33"/>
    </row>
    <row r="30" spans="1:6" x14ac:dyDescent="0.2">
      <c r="A30" s="33" t="s">
        <v>143</v>
      </c>
      <c r="B30" s="33" t="s">
        <v>85</v>
      </c>
      <c r="C30" s="54">
        <v>300</v>
      </c>
      <c r="D30" s="54">
        <v>298</v>
      </c>
      <c r="E30" s="54">
        <v>308</v>
      </c>
      <c r="F30" s="33"/>
    </row>
    <row r="31" spans="1:6" x14ac:dyDescent="0.2">
      <c r="A31" s="33" t="s">
        <v>143</v>
      </c>
      <c r="B31" s="33" t="s">
        <v>86</v>
      </c>
      <c r="C31" s="54">
        <v>313</v>
      </c>
      <c r="D31" s="54">
        <v>314</v>
      </c>
      <c r="E31" s="54" t="s">
        <v>497</v>
      </c>
      <c r="F31" s="33"/>
    </row>
    <row r="32" spans="1:6" x14ac:dyDescent="0.2">
      <c r="A32" s="33" t="s">
        <v>143</v>
      </c>
      <c r="B32" s="33" t="s">
        <v>257</v>
      </c>
      <c r="C32" s="54">
        <v>271</v>
      </c>
      <c r="D32" s="54">
        <v>293</v>
      </c>
      <c r="E32" s="54">
        <v>261</v>
      </c>
      <c r="F32" s="33"/>
    </row>
    <row r="33" spans="1:6" x14ac:dyDescent="0.2">
      <c r="A33" s="33" t="s">
        <v>143</v>
      </c>
      <c r="B33" s="33" t="s">
        <v>87</v>
      </c>
      <c r="C33" s="54">
        <v>274</v>
      </c>
      <c r="D33" s="54">
        <v>298</v>
      </c>
      <c r="E33" s="54">
        <v>183</v>
      </c>
      <c r="F33" s="33"/>
    </row>
    <row r="34" spans="1:6" x14ac:dyDescent="0.2">
      <c r="A34" s="33" t="s">
        <v>143</v>
      </c>
      <c r="B34" s="33" t="s">
        <v>83</v>
      </c>
      <c r="C34" s="54">
        <v>285</v>
      </c>
      <c r="D34" s="54">
        <v>295</v>
      </c>
      <c r="E34" s="54">
        <v>247</v>
      </c>
      <c r="F34" s="33"/>
    </row>
    <row r="35" spans="1:6" x14ac:dyDescent="0.2">
      <c r="A35" s="33" t="s">
        <v>143</v>
      </c>
      <c r="B35" s="33" t="s">
        <v>88</v>
      </c>
      <c r="C35" s="54">
        <v>308</v>
      </c>
      <c r="D35" s="54">
        <v>310</v>
      </c>
      <c r="E35" s="54" t="s">
        <v>497</v>
      </c>
      <c r="F35" s="33"/>
    </row>
    <row r="36" spans="1:6" x14ac:dyDescent="0.2">
      <c r="A36" s="33" t="s">
        <v>143</v>
      </c>
      <c r="B36" s="33" t="s">
        <v>89</v>
      </c>
      <c r="C36" s="54">
        <v>311</v>
      </c>
      <c r="D36" s="54">
        <v>315</v>
      </c>
      <c r="E36" s="54">
        <v>292</v>
      </c>
      <c r="F36" s="33"/>
    </row>
    <row r="37" spans="1:6" x14ac:dyDescent="0.2">
      <c r="A37" s="33" t="s">
        <v>143</v>
      </c>
      <c r="B37" s="33" t="s">
        <v>90</v>
      </c>
      <c r="C37" s="54">
        <v>283</v>
      </c>
      <c r="D37" s="54">
        <v>288</v>
      </c>
      <c r="E37" s="54">
        <v>275</v>
      </c>
      <c r="F37" s="33"/>
    </row>
    <row r="38" spans="1:6" x14ac:dyDescent="0.2">
      <c r="A38" s="33" t="s">
        <v>143</v>
      </c>
      <c r="B38" s="33" t="s">
        <v>91</v>
      </c>
      <c r="C38" s="54">
        <v>275</v>
      </c>
      <c r="D38" s="54">
        <v>275</v>
      </c>
      <c r="E38" s="54" t="s">
        <v>497</v>
      </c>
      <c r="F38" s="33"/>
    </row>
    <row r="39" spans="1:6" x14ac:dyDescent="0.2">
      <c r="A39" s="33" t="s">
        <v>143</v>
      </c>
      <c r="B39" s="33" t="s">
        <v>92</v>
      </c>
      <c r="C39" s="55">
        <v>260</v>
      </c>
      <c r="D39" s="54" t="s">
        <v>497</v>
      </c>
      <c r="E39" s="54" t="s">
        <v>497</v>
      </c>
      <c r="F39" s="33"/>
    </row>
    <row r="40" spans="1:6" x14ac:dyDescent="0.2">
      <c r="A40" s="33" t="s">
        <v>143</v>
      </c>
      <c r="B40" s="33" t="s">
        <v>521</v>
      </c>
      <c r="C40" s="54">
        <v>294</v>
      </c>
      <c r="D40" s="54">
        <v>296</v>
      </c>
      <c r="E40" s="54">
        <v>280</v>
      </c>
      <c r="F40" s="33"/>
    </row>
    <row r="41" spans="1:6" x14ac:dyDescent="0.2">
      <c r="A41" s="33" t="s">
        <v>143</v>
      </c>
      <c r="B41" s="33" t="s">
        <v>144</v>
      </c>
      <c r="C41" s="54">
        <v>270</v>
      </c>
      <c r="D41" s="54">
        <v>254</v>
      </c>
      <c r="E41" s="54">
        <v>295</v>
      </c>
      <c r="F41" s="33"/>
    </row>
    <row r="42" spans="1:6" x14ac:dyDescent="0.2">
      <c r="A42" s="33" t="s">
        <v>143</v>
      </c>
      <c r="B42" s="33" t="s">
        <v>93</v>
      </c>
      <c r="C42" s="55">
        <v>240</v>
      </c>
      <c r="D42" s="54" t="s">
        <v>497</v>
      </c>
      <c r="E42" s="54" t="s">
        <v>497</v>
      </c>
      <c r="F42" s="33"/>
    </row>
    <row r="43" spans="1:6" x14ac:dyDescent="0.2">
      <c r="A43" s="33" t="s">
        <v>143</v>
      </c>
      <c r="B43" s="33" t="s">
        <v>94</v>
      </c>
      <c r="C43" s="54">
        <v>300</v>
      </c>
      <c r="D43" s="54">
        <v>296</v>
      </c>
      <c r="E43" s="54">
        <v>314</v>
      </c>
      <c r="F43" s="33"/>
    </row>
    <row r="44" spans="1:6" x14ac:dyDescent="0.2">
      <c r="A44" s="33" t="s">
        <v>143</v>
      </c>
      <c r="B44" s="33" t="s">
        <v>95</v>
      </c>
      <c r="C44" s="54">
        <v>291</v>
      </c>
      <c r="D44" s="54">
        <v>318</v>
      </c>
      <c r="E44" s="54">
        <v>252</v>
      </c>
      <c r="F44" s="33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600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601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41" t="s">
        <v>145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3" t="s">
        <v>121</v>
      </c>
      <c r="B6" s="33" t="s">
        <v>81</v>
      </c>
      <c r="C6" s="54">
        <v>279</v>
      </c>
      <c r="D6" s="54">
        <v>285</v>
      </c>
      <c r="E6" s="54">
        <v>171</v>
      </c>
      <c r="F6" s="54">
        <v>298</v>
      </c>
      <c r="G6" s="54">
        <v>218</v>
      </c>
      <c r="H6" s="54">
        <v>173</v>
      </c>
    </row>
    <row r="7" spans="1:8" x14ac:dyDescent="0.2">
      <c r="A7" s="33" t="s">
        <v>122</v>
      </c>
      <c r="B7" s="33" t="s">
        <v>123</v>
      </c>
      <c r="C7" s="54">
        <v>278</v>
      </c>
      <c r="D7" s="54">
        <v>284</v>
      </c>
      <c r="E7" s="54">
        <v>171</v>
      </c>
      <c r="F7" s="54">
        <v>302</v>
      </c>
      <c r="G7" s="54">
        <v>166</v>
      </c>
      <c r="H7" s="54">
        <v>133</v>
      </c>
    </row>
    <row r="8" spans="1:8" x14ac:dyDescent="0.2">
      <c r="A8" s="33" t="s">
        <v>124</v>
      </c>
      <c r="B8" s="33" t="s">
        <v>125</v>
      </c>
      <c r="C8" s="54">
        <v>283</v>
      </c>
      <c r="D8" s="54">
        <v>287</v>
      </c>
      <c r="E8" s="54">
        <v>192</v>
      </c>
      <c r="F8" s="54">
        <v>316</v>
      </c>
      <c r="G8" s="54">
        <v>216</v>
      </c>
      <c r="H8" s="54">
        <v>215</v>
      </c>
    </row>
    <row r="9" spans="1:8" x14ac:dyDescent="0.2">
      <c r="A9" s="33" t="s">
        <v>124</v>
      </c>
      <c r="B9" s="33" t="s">
        <v>126</v>
      </c>
      <c r="C9" s="54">
        <v>271</v>
      </c>
      <c r="D9" s="54">
        <v>275</v>
      </c>
      <c r="E9" s="54">
        <v>203</v>
      </c>
      <c r="F9" s="54">
        <v>289</v>
      </c>
      <c r="G9" s="54">
        <v>226</v>
      </c>
      <c r="H9" s="54">
        <v>140</v>
      </c>
    </row>
    <row r="10" spans="1:8" x14ac:dyDescent="0.2">
      <c r="A10" s="33" t="s">
        <v>124</v>
      </c>
      <c r="B10" s="33" t="s">
        <v>127</v>
      </c>
      <c r="C10" s="54">
        <v>283</v>
      </c>
      <c r="D10" s="54">
        <v>280</v>
      </c>
      <c r="E10" s="54">
        <v>197</v>
      </c>
      <c r="F10" s="54">
        <v>327</v>
      </c>
      <c r="G10" s="54">
        <v>177</v>
      </c>
      <c r="H10" s="54">
        <v>166</v>
      </c>
    </row>
    <row r="11" spans="1:8" x14ac:dyDescent="0.2">
      <c r="A11" s="33" t="s">
        <v>124</v>
      </c>
      <c r="B11" s="33" t="s">
        <v>128</v>
      </c>
      <c r="C11" s="54">
        <v>265</v>
      </c>
      <c r="D11" s="54">
        <v>273</v>
      </c>
      <c r="E11" s="54">
        <v>166</v>
      </c>
      <c r="F11" s="54">
        <v>273</v>
      </c>
      <c r="G11" s="54">
        <v>185</v>
      </c>
      <c r="H11" s="54">
        <v>147</v>
      </c>
    </row>
    <row r="12" spans="1:8" x14ac:dyDescent="0.2">
      <c r="A12" s="33" t="s">
        <v>124</v>
      </c>
      <c r="B12" s="33" t="s">
        <v>129</v>
      </c>
      <c r="C12" s="54">
        <v>261</v>
      </c>
      <c r="D12" s="54">
        <v>268</v>
      </c>
      <c r="E12" s="54">
        <v>165</v>
      </c>
      <c r="F12" s="54">
        <v>294</v>
      </c>
      <c r="G12" s="54">
        <v>201</v>
      </c>
      <c r="H12" s="54">
        <v>139</v>
      </c>
    </row>
    <row r="13" spans="1:8" x14ac:dyDescent="0.2">
      <c r="A13" s="33" t="s">
        <v>124</v>
      </c>
      <c r="B13" s="33" t="s">
        <v>130</v>
      </c>
      <c r="C13" s="54">
        <v>271</v>
      </c>
      <c r="D13" s="54">
        <v>273</v>
      </c>
      <c r="E13" s="54">
        <v>183</v>
      </c>
      <c r="F13" s="54">
        <v>303</v>
      </c>
      <c r="G13" s="54" t="s">
        <v>497</v>
      </c>
      <c r="H13" s="54">
        <v>168</v>
      </c>
    </row>
    <row r="14" spans="1:8" x14ac:dyDescent="0.2">
      <c r="A14" s="33" t="s">
        <v>124</v>
      </c>
      <c r="B14" s="33" t="s">
        <v>158</v>
      </c>
      <c r="C14" s="54">
        <v>273</v>
      </c>
      <c r="D14" s="54">
        <v>279</v>
      </c>
      <c r="E14" s="54">
        <v>187</v>
      </c>
      <c r="F14" s="54">
        <v>297</v>
      </c>
      <c r="G14" s="54">
        <v>191</v>
      </c>
      <c r="H14" s="54">
        <v>163</v>
      </c>
    </row>
    <row r="15" spans="1:8" x14ac:dyDescent="0.2">
      <c r="A15" s="33" t="s">
        <v>124</v>
      </c>
      <c r="B15" s="33" t="s">
        <v>496</v>
      </c>
      <c r="C15" s="54">
        <v>285</v>
      </c>
      <c r="D15" s="54">
        <v>291</v>
      </c>
      <c r="E15" s="54">
        <v>148</v>
      </c>
      <c r="F15" s="54">
        <v>316</v>
      </c>
      <c r="G15" s="54">
        <v>247</v>
      </c>
      <c r="H15" s="54">
        <v>138</v>
      </c>
    </row>
    <row r="16" spans="1:8" x14ac:dyDescent="0.2">
      <c r="A16" s="33" t="s">
        <v>124</v>
      </c>
      <c r="B16" s="33" t="s">
        <v>131</v>
      </c>
      <c r="C16" s="54">
        <v>288</v>
      </c>
      <c r="D16" s="54">
        <v>293</v>
      </c>
      <c r="E16" s="54">
        <v>170</v>
      </c>
      <c r="F16" s="54">
        <v>307</v>
      </c>
      <c r="G16" s="54">
        <v>204</v>
      </c>
      <c r="H16" s="54">
        <v>128</v>
      </c>
    </row>
    <row r="17" spans="1:8" x14ac:dyDescent="0.2">
      <c r="A17" s="33" t="s">
        <v>124</v>
      </c>
      <c r="B17" s="33" t="s">
        <v>132</v>
      </c>
      <c r="C17" s="54">
        <v>282</v>
      </c>
      <c r="D17" s="54">
        <v>290</v>
      </c>
      <c r="E17" s="54">
        <v>173</v>
      </c>
      <c r="F17" s="54">
        <v>297</v>
      </c>
      <c r="G17" s="54">
        <v>303</v>
      </c>
      <c r="H17" s="54">
        <v>170</v>
      </c>
    </row>
    <row r="18" spans="1:8" x14ac:dyDescent="0.2">
      <c r="A18" s="33" t="s">
        <v>124</v>
      </c>
      <c r="B18" s="33" t="s">
        <v>133</v>
      </c>
      <c r="C18" s="54">
        <v>257</v>
      </c>
      <c r="D18" s="54">
        <v>266</v>
      </c>
      <c r="E18" s="54">
        <v>168</v>
      </c>
      <c r="F18" s="54">
        <v>251</v>
      </c>
      <c r="G18" s="54">
        <v>169</v>
      </c>
      <c r="H18" s="54">
        <v>150</v>
      </c>
    </row>
    <row r="19" spans="1:8" x14ac:dyDescent="0.2">
      <c r="A19" s="33" t="s">
        <v>124</v>
      </c>
      <c r="B19" s="33" t="s">
        <v>134</v>
      </c>
      <c r="C19" s="54">
        <v>300</v>
      </c>
      <c r="D19" s="54">
        <v>308</v>
      </c>
      <c r="E19" s="54">
        <v>145</v>
      </c>
      <c r="F19" s="54">
        <v>284</v>
      </c>
      <c r="G19" s="54">
        <v>253</v>
      </c>
      <c r="H19" s="54">
        <v>126</v>
      </c>
    </row>
    <row r="20" spans="1:8" x14ac:dyDescent="0.2">
      <c r="A20" s="33" t="s">
        <v>124</v>
      </c>
      <c r="B20" s="33" t="s">
        <v>135</v>
      </c>
      <c r="C20" s="54">
        <v>268</v>
      </c>
      <c r="D20" s="54">
        <v>273</v>
      </c>
      <c r="E20" s="54">
        <v>165</v>
      </c>
      <c r="F20" s="54">
        <v>308</v>
      </c>
      <c r="G20" s="54">
        <v>273</v>
      </c>
      <c r="H20" s="54">
        <v>162</v>
      </c>
    </row>
    <row r="21" spans="1:8" x14ac:dyDescent="0.2">
      <c r="A21" s="33" t="s">
        <v>124</v>
      </c>
      <c r="B21" s="33" t="s">
        <v>136</v>
      </c>
      <c r="C21" s="54">
        <v>262</v>
      </c>
      <c r="D21" s="54">
        <v>270</v>
      </c>
      <c r="E21" s="54">
        <v>187</v>
      </c>
      <c r="F21" s="54">
        <v>313</v>
      </c>
      <c r="G21" s="54">
        <v>188</v>
      </c>
      <c r="H21" s="54">
        <v>148</v>
      </c>
    </row>
    <row r="22" spans="1:8" x14ac:dyDescent="0.2">
      <c r="A22" s="33" t="s">
        <v>124</v>
      </c>
      <c r="B22" s="33" t="s">
        <v>137</v>
      </c>
      <c r="C22" s="54">
        <v>264</v>
      </c>
      <c r="D22" s="54">
        <v>263</v>
      </c>
      <c r="E22" s="54">
        <v>175</v>
      </c>
      <c r="F22" s="54">
        <v>311</v>
      </c>
      <c r="G22" s="54" t="s">
        <v>497</v>
      </c>
      <c r="H22" s="54" t="s">
        <v>497</v>
      </c>
    </row>
    <row r="23" spans="1:8" x14ac:dyDescent="0.2">
      <c r="A23" s="33" t="s">
        <v>124</v>
      </c>
      <c r="B23" s="33" t="s">
        <v>520</v>
      </c>
      <c r="C23" s="54">
        <v>263</v>
      </c>
      <c r="D23" s="54">
        <v>267</v>
      </c>
      <c r="E23" s="54">
        <v>164</v>
      </c>
      <c r="F23" s="54">
        <v>284</v>
      </c>
      <c r="G23" s="54">
        <v>224</v>
      </c>
      <c r="H23" s="54">
        <v>159</v>
      </c>
    </row>
    <row r="24" spans="1:8" x14ac:dyDescent="0.2">
      <c r="A24" s="33" t="s">
        <v>138</v>
      </c>
      <c r="B24" s="33" t="s">
        <v>82</v>
      </c>
      <c r="C24" s="54">
        <v>292</v>
      </c>
      <c r="D24" s="54">
        <v>300</v>
      </c>
      <c r="E24" s="54">
        <v>156</v>
      </c>
      <c r="F24" s="54">
        <v>321</v>
      </c>
      <c r="G24" s="54" t="s">
        <v>497</v>
      </c>
      <c r="H24" s="54" t="s">
        <v>497</v>
      </c>
    </row>
    <row r="25" spans="1:8" x14ac:dyDescent="0.2">
      <c r="A25" s="33" t="s">
        <v>138</v>
      </c>
      <c r="B25" s="33" t="s">
        <v>83</v>
      </c>
      <c r="C25" s="54">
        <v>255</v>
      </c>
      <c r="D25" s="54">
        <v>267</v>
      </c>
      <c r="E25" s="54">
        <v>182</v>
      </c>
      <c r="F25" s="54">
        <v>234</v>
      </c>
      <c r="G25" s="54" t="s">
        <v>497</v>
      </c>
      <c r="H25" s="54" t="s">
        <v>497</v>
      </c>
    </row>
    <row r="26" spans="1:8" x14ac:dyDescent="0.2">
      <c r="A26" s="33" t="s">
        <v>138</v>
      </c>
      <c r="B26" s="33" t="s">
        <v>84</v>
      </c>
      <c r="C26" s="54">
        <v>287</v>
      </c>
      <c r="D26" s="54">
        <v>292</v>
      </c>
      <c r="E26" s="54">
        <v>166</v>
      </c>
      <c r="F26" s="54">
        <v>318</v>
      </c>
      <c r="G26" s="54" t="s">
        <v>497</v>
      </c>
      <c r="H26" s="54" t="s">
        <v>497</v>
      </c>
    </row>
    <row r="27" spans="1:8" x14ac:dyDescent="0.2">
      <c r="A27" s="33" t="s">
        <v>139</v>
      </c>
      <c r="B27" s="33" t="s">
        <v>140</v>
      </c>
      <c r="C27" s="54">
        <v>290</v>
      </c>
      <c r="D27" s="54">
        <v>300</v>
      </c>
      <c r="E27" s="54" t="s">
        <v>497</v>
      </c>
      <c r="F27" s="54" t="s">
        <v>497</v>
      </c>
      <c r="G27" s="54" t="s">
        <v>497</v>
      </c>
      <c r="H27" s="54" t="s">
        <v>497</v>
      </c>
    </row>
    <row r="28" spans="1:8" x14ac:dyDescent="0.2">
      <c r="A28" s="33" t="s">
        <v>139</v>
      </c>
      <c r="B28" s="33" t="s">
        <v>141</v>
      </c>
      <c r="C28" s="54">
        <v>289</v>
      </c>
      <c r="D28" s="54">
        <v>295</v>
      </c>
      <c r="E28" s="54">
        <v>165</v>
      </c>
      <c r="F28" s="54">
        <v>334</v>
      </c>
      <c r="G28" s="54" t="s">
        <v>497</v>
      </c>
      <c r="H28" s="54">
        <v>143</v>
      </c>
    </row>
    <row r="29" spans="1:8" x14ac:dyDescent="0.2">
      <c r="A29" s="33" t="s">
        <v>139</v>
      </c>
      <c r="B29" s="33" t="s">
        <v>142</v>
      </c>
      <c r="C29" s="54">
        <v>271</v>
      </c>
      <c r="D29" s="54">
        <v>274</v>
      </c>
      <c r="E29" s="54">
        <v>174</v>
      </c>
      <c r="F29" s="54">
        <v>304</v>
      </c>
      <c r="G29" s="54" t="s">
        <v>497</v>
      </c>
      <c r="H29" s="54">
        <v>114</v>
      </c>
    </row>
    <row r="30" spans="1:8" x14ac:dyDescent="0.2">
      <c r="A30" s="33" t="s">
        <v>143</v>
      </c>
      <c r="B30" s="33" t="s">
        <v>85</v>
      </c>
      <c r="C30" s="54">
        <v>292</v>
      </c>
      <c r="D30" s="54">
        <v>300</v>
      </c>
      <c r="E30" s="54">
        <v>164</v>
      </c>
      <c r="F30" s="54">
        <v>319</v>
      </c>
      <c r="G30" s="54" t="s">
        <v>497</v>
      </c>
      <c r="H30" s="54" t="s">
        <v>497</v>
      </c>
    </row>
    <row r="31" spans="1:8" x14ac:dyDescent="0.2">
      <c r="A31" s="33" t="s">
        <v>143</v>
      </c>
      <c r="B31" s="33" t="s">
        <v>86</v>
      </c>
      <c r="C31" s="54">
        <v>269</v>
      </c>
      <c r="D31" s="54">
        <v>313</v>
      </c>
      <c r="E31" s="54" t="s">
        <v>497</v>
      </c>
      <c r="F31" s="54" t="s">
        <v>497</v>
      </c>
      <c r="G31" s="54" t="s">
        <v>497</v>
      </c>
      <c r="H31" s="54" t="s">
        <v>497</v>
      </c>
    </row>
    <row r="32" spans="1:8" x14ac:dyDescent="0.2">
      <c r="A32" s="33" t="s">
        <v>143</v>
      </c>
      <c r="B32" s="33" t="s">
        <v>257</v>
      </c>
      <c r="C32" s="54">
        <v>269</v>
      </c>
      <c r="D32" s="54">
        <v>271</v>
      </c>
      <c r="E32" s="54" t="s">
        <v>497</v>
      </c>
      <c r="F32" s="54" t="s">
        <v>497</v>
      </c>
      <c r="G32" s="54" t="s">
        <v>497</v>
      </c>
      <c r="H32" s="54" t="s">
        <v>497</v>
      </c>
    </row>
    <row r="33" spans="1:8" x14ac:dyDescent="0.2">
      <c r="A33" s="33" t="s">
        <v>143</v>
      </c>
      <c r="B33" s="33" t="s">
        <v>87</v>
      </c>
      <c r="C33" s="54">
        <v>270</v>
      </c>
      <c r="D33" s="54">
        <v>274</v>
      </c>
      <c r="E33" s="54">
        <v>172</v>
      </c>
      <c r="F33" s="54">
        <v>301</v>
      </c>
      <c r="G33" s="54" t="s">
        <v>497</v>
      </c>
      <c r="H33" s="54">
        <v>102</v>
      </c>
    </row>
    <row r="34" spans="1:8" x14ac:dyDescent="0.2">
      <c r="A34" s="33" t="s">
        <v>143</v>
      </c>
      <c r="B34" s="33" t="s">
        <v>83</v>
      </c>
      <c r="C34" s="54">
        <v>277</v>
      </c>
      <c r="D34" s="54">
        <v>285</v>
      </c>
      <c r="E34" s="54">
        <v>182</v>
      </c>
      <c r="F34" s="54">
        <v>288</v>
      </c>
      <c r="G34" s="54" t="s">
        <v>497</v>
      </c>
      <c r="H34" s="54">
        <v>150</v>
      </c>
    </row>
    <row r="35" spans="1:8" x14ac:dyDescent="0.2">
      <c r="A35" s="33" t="s">
        <v>143</v>
      </c>
      <c r="B35" s="33" t="s">
        <v>88</v>
      </c>
      <c r="C35" s="54">
        <v>303</v>
      </c>
      <c r="D35" s="54">
        <v>308</v>
      </c>
      <c r="E35" s="54" t="s">
        <v>497</v>
      </c>
      <c r="F35" s="54">
        <v>340</v>
      </c>
      <c r="G35" s="54" t="s">
        <v>497</v>
      </c>
      <c r="H35" s="54" t="s">
        <v>497</v>
      </c>
    </row>
    <row r="36" spans="1:8" x14ac:dyDescent="0.2">
      <c r="A36" s="33" t="s">
        <v>143</v>
      </c>
      <c r="B36" s="33" t="s">
        <v>89</v>
      </c>
      <c r="C36" s="54">
        <v>301</v>
      </c>
      <c r="D36" s="54">
        <v>311</v>
      </c>
      <c r="E36" s="54">
        <v>149</v>
      </c>
      <c r="F36" s="54">
        <v>324</v>
      </c>
      <c r="G36" s="54" t="s">
        <v>497</v>
      </c>
      <c r="H36" s="54" t="s">
        <v>497</v>
      </c>
    </row>
    <row r="37" spans="1:8" x14ac:dyDescent="0.2">
      <c r="A37" s="33" t="s">
        <v>143</v>
      </c>
      <c r="B37" s="33" t="s">
        <v>90</v>
      </c>
      <c r="C37" s="54">
        <v>279</v>
      </c>
      <c r="D37" s="54">
        <v>283</v>
      </c>
      <c r="E37" s="54" t="s">
        <v>497</v>
      </c>
      <c r="F37" s="54" t="s">
        <v>497</v>
      </c>
      <c r="G37" s="54" t="s">
        <v>497</v>
      </c>
      <c r="H37" s="54" t="s">
        <v>497</v>
      </c>
    </row>
    <row r="38" spans="1:8" x14ac:dyDescent="0.2">
      <c r="A38" s="33" t="s">
        <v>143</v>
      </c>
      <c r="B38" s="33" t="s">
        <v>91</v>
      </c>
      <c r="C38" s="54">
        <v>256</v>
      </c>
      <c r="D38" s="54">
        <v>275</v>
      </c>
      <c r="E38" s="54" t="s">
        <v>497</v>
      </c>
      <c r="F38" s="54" t="s">
        <v>497</v>
      </c>
      <c r="G38" s="54" t="s">
        <v>497</v>
      </c>
      <c r="H38" s="54" t="s">
        <v>497</v>
      </c>
    </row>
    <row r="39" spans="1:8" x14ac:dyDescent="0.2">
      <c r="A39" s="33" t="s">
        <v>143</v>
      </c>
      <c r="B39" s="33" t="s">
        <v>92</v>
      </c>
      <c r="C39" s="55">
        <v>216</v>
      </c>
      <c r="D39" s="54" t="s">
        <v>497</v>
      </c>
      <c r="E39" s="54" t="s">
        <v>497</v>
      </c>
      <c r="F39" s="54" t="s">
        <v>497</v>
      </c>
      <c r="G39" s="54" t="s">
        <v>497</v>
      </c>
      <c r="H39" s="54" t="s">
        <v>497</v>
      </c>
    </row>
    <row r="40" spans="1:8" x14ac:dyDescent="0.2">
      <c r="A40" s="33" t="s">
        <v>143</v>
      </c>
      <c r="B40" s="33" t="s">
        <v>521</v>
      </c>
      <c r="C40" s="54">
        <v>286</v>
      </c>
      <c r="D40" s="54">
        <v>294</v>
      </c>
      <c r="E40" s="54" t="s">
        <v>497</v>
      </c>
      <c r="F40" s="54" t="s">
        <v>497</v>
      </c>
      <c r="G40" s="54" t="s">
        <v>497</v>
      </c>
      <c r="H40" s="54" t="s">
        <v>497</v>
      </c>
    </row>
    <row r="41" spans="1:8" x14ac:dyDescent="0.2">
      <c r="A41" s="33" t="s">
        <v>143</v>
      </c>
      <c r="B41" s="33" t="s">
        <v>144</v>
      </c>
      <c r="C41" s="54">
        <v>257</v>
      </c>
      <c r="D41" s="54">
        <v>270</v>
      </c>
      <c r="E41" s="54" t="s">
        <v>497</v>
      </c>
      <c r="F41" s="54" t="s">
        <v>497</v>
      </c>
      <c r="G41" s="54" t="s">
        <v>497</v>
      </c>
      <c r="H41" s="54" t="s">
        <v>497</v>
      </c>
    </row>
    <row r="42" spans="1:8" x14ac:dyDescent="0.2">
      <c r="A42" s="33" t="s">
        <v>143</v>
      </c>
      <c r="B42" s="33" t="s">
        <v>93</v>
      </c>
      <c r="C42" s="55">
        <v>240</v>
      </c>
      <c r="D42" s="54" t="s">
        <v>497</v>
      </c>
      <c r="E42" s="54" t="s">
        <v>497</v>
      </c>
      <c r="F42" s="54" t="s">
        <v>497</v>
      </c>
      <c r="G42" s="54" t="s">
        <v>497</v>
      </c>
      <c r="H42" s="54" t="s">
        <v>497</v>
      </c>
    </row>
    <row r="43" spans="1:8" x14ac:dyDescent="0.2">
      <c r="A43" s="33" t="s">
        <v>143</v>
      </c>
      <c r="B43" s="33" t="s">
        <v>94</v>
      </c>
      <c r="C43" s="54">
        <v>297</v>
      </c>
      <c r="D43" s="54">
        <v>300</v>
      </c>
      <c r="E43" s="54" t="s">
        <v>497</v>
      </c>
      <c r="F43" s="54" t="s">
        <v>497</v>
      </c>
      <c r="G43" s="54" t="s">
        <v>497</v>
      </c>
      <c r="H43" s="54" t="s">
        <v>497</v>
      </c>
    </row>
    <row r="44" spans="1:8" x14ac:dyDescent="0.2">
      <c r="A44" s="33" t="s">
        <v>143</v>
      </c>
      <c r="B44" s="33" t="s">
        <v>95</v>
      </c>
      <c r="C44" s="54">
        <v>292</v>
      </c>
      <c r="D44" s="54">
        <v>298</v>
      </c>
      <c r="E44" s="54" t="s">
        <v>497</v>
      </c>
      <c r="F44" s="54">
        <v>326</v>
      </c>
      <c r="G44" s="54" t="s">
        <v>497</v>
      </c>
      <c r="H44" s="54" t="s">
        <v>497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E1" sqref="E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567</v>
      </c>
    </row>
    <row r="4" spans="1:2" x14ac:dyDescent="0.2">
      <c r="A4" t="s">
        <v>146</v>
      </c>
    </row>
    <row r="5" spans="1:2" x14ac:dyDescent="0.2">
      <c r="B5" s="2" t="s">
        <v>567</v>
      </c>
    </row>
    <row r="6" spans="1:2" x14ac:dyDescent="0.2">
      <c r="A6" t="s">
        <v>149</v>
      </c>
    </row>
    <row r="7" spans="1:2" x14ac:dyDescent="0.2">
      <c r="B7" s="2" t="s">
        <v>567</v>
      </c>
    </row>
    <row r="8" spans="1:2" x14ac:dyDescent="0.2">
      <c r="A8" t="s">
        <v>154</v>
      </c>
    </row>
    <row r="9" spans="1:2" x14ac:dyDescent="0.2">
      <c r="B9" s="2" t="s">
        <v>567</v>
      </c>
    </row>
    <row r="10" spans="1:2" x14ac:dyDescent="0.2">
      <c r="A10" t="s">
        <v>159</v>
      </c>
    </row>
    <row r="11" spans="1:2" x14ac:dyDescent="0.2">
      <c r="B11" s="2" t="s">
        <v>567</v>
      </c>
    </row>
    <row r="12" spans="1:2" x14ac:dyDescent="0.2">
      <c r="A12" t="s">
        <v>161</v>
      </c>
    </row>
    <row r="13" spans="1:2" x14ac:dyDescent="0.2">
      <c r="B13" s="2" t="s">
        <v>567</v>
      </c>
    </row>
    <row r="14" spans="1:2" x14ac:dyDescent="0.2">
      <c r="A14" t="s">
        <v>168</v>
      </c>
    </row>
    <row r="15" spans="1:2" x14ac:dyDescent="0.2">
      <c r="B15" s="2" t="s">
        <v>567</v>
      </c>
    </row>
    <row r="16" spans="1:2" x14ac:dyDescent="0.2">
      <c r="A16" t="s">
        <v>174</v>
      </c>
    </row>
    <row r="17" spans="1:2" x14ac:dyDescent="0.2">
      <c r="B17" s="2" t="s">
        <v>567</v>
      </c>
    </row>
    <row r="18" spans="1:2" x14ac:dyDescent="0.2">
      <c r="A18" t="s">
        <v>179</v>
      </c>
    </row>
    <row r="19" spans="1:2" x14ac:dyDescent="0.2">
      <c r="B19" s="2" t="s">
        <v>567</v>
      </c>
    </row>
    <row r="20" spans="1:2" x14ac:dyDescent="0.2">
      <c r="A20" t="s">
        <v>184</v>
      </c>
    </row>
    <row r="21" spans="1:2" x14ac:dyDescent="0.2">
      <c r="B21" s="2" t="s">
        <v>567</v>
      </c>
    </row>
    <row r="22" spans="1:2" x14ac:dyDescent="0.2">
      <c r="A22" t="s">
        <v>186</v>
      </c>
    </row>
    <row r="23" spans="1:2" x14ac:dyDescent="0.2">
      <c r="B23" s="2" t="s">
        <v>567</v>
      </c>
    </row>
    <row r="24" spans="1:2" x14ac:dyDescent="0.2">
      <c r="A24" t="s">
        <v>187</v>
      </c>
    </row>
    <row r="25" spans="1:2" x14ac:dyDescent="0.2">
      <c r="B25" s="2" t="s">
        <v>567</v>
      </c>
    </row>
    <row r="26" spans="1:2" x14ac:dyDescent="0.2">
      <c r="A26" t="s">
        <v>198</v>
      </c>
    </row>
    <row r="27" spans="1:2" x14ac:dyDescent="0.2">
      <c r="B27" s="2" t="s">
        <v>567</v>
      </c>
    </row>
    <row r="28" spans="1:2" x14ac:dyDescent="0.2">
      <c r="A28" t="s">
        <v>200</v>
      </c>
    </row>
    <row r="29" spans="1:2" x14ac:dyDescent="0.2">
      <c r="B29" s="2" t="s">
        <v>567</v>
      </c>
    </row>
    <row r="30" spans="1:2" x14ac:dyDescent="0.2">
      <c r="A30" t="s">
        <v>201</v>
      </c>
    </row>
    <row r="31" spans="1:2" x14ac:dyDescent="0.2">
      <c r="B31" s="2" t="s">
        <v>567</v>
      </c>
    </row>
    <row r="32" spans="1:2" x14ac:dyDescent="0.2">
      <c r="A32" t="s">
        <v>207</v>
      </c>
    </row>
    <row r="33" spans="1:2" x14ac:dyDescent="0.2">
      <c r="B33" s="2" t="s">
        <v>567</v>
      </c>
    </row>
    <row r="34" spans="1:2" x14ac:dyDescent="0.2">
      <c r="A34" t="s">
        <v>208</v>
      </c>
    </row>
    <row r="35" spans="1:2" x14ac:dyDescent="0.2">
      <c r="B35" s="2" t="s">
        <v>567</v>
      </c>
    </row>
    <row r="36" spans="1:2" x14ac:dyDescent="0.2">
      <c r="A36" t="s">
        <v>209</v>
      </c>
    </row>
    <row r="37" spans="1:2" x14ac:dyDescent="0.2">
      <c r="B37" s="2" t="s">
        <v>567</v>
      </c>
    </row>
    <row r="38" spans="1:2" x14ac:dyDescent="0.2">
      <c r="A38" t="s">
        <v>213</v>
      </c>
    </row>
    <row r="39" spans="1:2" x14ac:dyDescent="0.2">
      <c r="B39" s="2" t="s">
        <v>567</v>
      </c>
    </row>
    <row r="42" spans="1:2" x14ac:dyDescent="0.2">
      <c r="A42" s="60" t="s">
        <v>215</v>
      </c>
      <c r="B42" s="60"/>
    </row>
    <row r="43" spans="1:2" x14ac:dyDescent="0.2">
      <c r="A43" s="57" t="s">
        <v>492</v>
      </c>
    </row>
    <row r="44" spans="1:2" x14ac:dyDescent="0.2">
      <c r="A44" s="57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3'!A1" display="3. trimestre"/>
    <hyperlink ref="B5" location="'1.1.1T3'!A1" display="3. trimestre"/>
    <hyperlink ref="B7" location="'1.1.2T3'!A1" display="3. trimestre"/>
    <hyperlink ref="B9" location="'1.1.3T3'!A1" display="3. trimestre"/>
    <hyperlink ref="B11" location="'1.2T3'!A1" display="3. trimestre"/>
    <hyperlink ref="B13" location="'1.3T3'!A1" display="3. trimestre"/>
    <hyperlink ref="B15" location="'1.4T3'!A1" display="3. trimestre"/>
    <hyperlink ref="B17" location="'1.5T3'!A1" display="3. trimestre"/>
    <hyperlink ref="B19" location="'2.1T3'!A1" display="3. trimestre"/>
    <hyperlink ref="B21" location="'3.1.1T3'!A1" display="3. trimestre"/>
    <hyperlink ref="B23" location="'3.1.2T3'!A1" display="3. trimestre"/>
    <hyperlink ref="B25" location="'3.1.3T3'!A1" display="3. trimestre"/>
    <hyperlink ref="B27" location="'3.2.1T3'!A1" display="3. trimestre"/>
    <hyperlink ref="B29" location="'3.2.3T3'!A1" display="3. trimestre"/>
    <hyperlink ref="B31" location="'3.3T3'!A1" display="3. trimestre"/>
    <hyperlink ref="B33" location="'3.4.1T3'!A1" display="3. trimestre"/>
    <hyperlink ref="B35" location="'3.4.2T3'!A1" display="3. trimestre"/>
    <hyperlink ref="B37" location="'3.5.1T3'!A1" display="3. trimestre"/>
    <hyperlink ref="B39" location="'3.5.2T3'!A1" display="3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602</v>
      </c>
      <c r="B1" s="62"/>
      <c r="C1" s="62"/>
      <c r="D1" s="62"/>
      <c r="E1" s="62"/>
    </row>
    <row r="2" spans="1:5" x14ac:dyDescent="0.2">
      <c r="A2" s="62" t="s">
        <v>603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527</v>
      </c>
      <c r="C5" s="30" t="s">
        <v>210</v>
      </c>
      <c r="D5" s="30" t="s">
        <v>211</v>
      </c>
      <c r="E5" s="30" t="s">
        <v>212</v>
      </c>
    </row>
    <row r="6" spans="1:5" x14ac:dyDescent="0.2">
      <c r="A6" s="33" t="s">
        <v>121</v>
      </c>
      <c r="B6" s="33" t="s">
        <v>81</v>
      </c>
      <c r="C6" s="53">
        <v>593.91</v>
      </c>
      <c r="D6" s="53">
        <v>1937.5</v>
      </c>
      <c r="E6" s="53">
        <v>30.65</v>
      </c>
    </row>
    <row r="7" spans="1:5" x14ac:dyDescent="0.2">
      <c r="A7" s="33" t="s">
        <v>122</v>
      </c>
      <c r="B7" s="33" t="s">
        <v>123</v>
      </c>
      <c r="C7" s="53">
        <v>623.22</v>
      </c>
      <c r="D7" s="53">
        <v>2283.91</v>
      </c>
      <c r="E7" s="53">
        <v>27.29</v>
      </c>
    </row>
    <row r="8" spans="1:5" x14ac:dyDescent="0.2">
      <c r="A8" s="33" t="s">
        <v>124</v>
      </c>
      <c r="B8" s="33" t="s">
        <v>125</v>
      </c>
      <c r="C8" s="53">
        <v>495.34</v>
      </c>
      <c r="D8" s="53">
        <v>1688.48</v>
      </c>
      <c r="E8" s="53">
        <v>29.34</v>
      </c>
    </row>
    <row r="9" spans="1:5" x14ac:dyDescent="0.2">
      <c r="A9" s="33" t="s">
        <v>124</v>
      </c>
      <c r="B9" s="33" t="s">
        <v>126</v>
      </c>
      <c r="C9" s="53">
        <v>518.13</v>
      </c>
      <c r="D9" s="53">
        <v>1849.3</v>
      </c>
      <c r="E9" s="53">
        <v>28.02</v>
      </c>
    </row>
    <row r="10" spans="1:5" x14ac:dyDescent="0.2">
      <c r="A10" s="33" t="s">
        <v>124</v>
      </c>
      <c r="B10" s="33" t="s">
        <v>127</v>
      </c>
      <c r="C10" s="53">
        <v>440.6</v>
      </c>
      <c r="D10" s="53">
        <v>1979.45</v>
      </c>
      <c r="E10" s="53">
        <v>22.26</v>
      </c>
    </row>
    <row r="11" spans="1:5" x14ac:dyDescent="0.2">
      <c r="A11" s="33" t="s">
        <v>124</v>
      </c>
      <c r="B11" s="33" t="s">
        <v>128</v>
      </c>
      <c r="C11" s="53">
        <v>863.13</v>
      </c>
      <c r="D11" s="53">
        <v>1869.27</v>
      </c>
      <c r="E11" s="53">
        <v>46.17</v>
      </c>
    </row>
    <row r="12" spans="1:5" x14ac:dyDescent="0.2">
      <c r="A12" s="33" t="s">
        <v>124</v>
      </c>
      <c r="B12" s="33" t="s">
        <v>129</v>
      </c>
      <c r="C12" s="53">
        <v>502.73</v>
      </c>
      <c r="D12" s="53">
        <v>1638.56</v>
      </c>
      <c r="E12" s="53">
        <v>30.68</v>
      </c>
    </row>
    <row r="13" spans="1:5" x14ac:dyDescent="0.2">
      <c r="A13" s="33" t="s">
        <v>124</v>
      </c>
      <c r="B13" s="33" t="s">
        <v>130</v>
      </c>
      <c r="C13" s="53">
        <v>469.84</v>
      </c>
      <c r="D13" s="53">
        <v>1863.75</v>
      </c>
      <c r="E13" s="53">
        <v>25.21</v>
      </c>
    </row>
    <row r="14" spans="1:5" x14ac:dyDescent="0.2">
      <c r="A14" s="33" t="s">
        <v>124</v>
      </c>
      <c r="B14" s="33" t="s">
        <v>158</v>
      </c>
      <c r="C14" s="53">
        <v>448.36</v>
      </c>
      <c r="D14" s="53">
        <v>1740.88</v>
      </c>
      <c r="E14" s="53">
        <v>25.75</v>
      </c>
    </row>
    <row r="15" spans="1:5" x14ac:dyDescent="0.2">
      <c r="A15" s="33" t="s">
        <v>124</v>
      </c>
      <c r="B15" s="33" t="s">
        <v>496</v>
      </c>
      <c r="C15" s="53">
        <v>417.5</v>
      </c>
      <c r="D15" s="53">
        <v>1690.34</v>
      </c>
      <c r="E15" s="53">
        <v>24.7</v>
      </c>
    </row>
    <row r="16" spans="1:5" x14ac:dyDescent="0.2">
      <c r="A16" s="33" t="s">
        <v>124</v>
      </c>
      <c r="B16" s="33" t="s">
        <v>131</v>
      </c>
      <c r="C16" s="53">
        <v>692.83</v>
      </c>
      <c r="D16" s="53">
        <v>2070.35</v>
      </c>
      <c r="E16" s="53">
        <v>33.46</v>
      </c>
    </row>
    <row r="17" spans="1:5" x14ac:dyDescent="0.2">
      <c r="A17" s="33" t="s">
        <v>124</v>
      </c>
      <c r="B17" s="33" t="s">
        <v>132</v>
      </c>
      <c r="C17" s="53">
        <v>350.55</v>
      </c>
      <c r="D17" s="53">
        <v>1580.61</v>
      </c>
      <c r="E17" s="53">
        <v>22.18</v>
      </c>
    </row>
    <row r="18" spans="1:5" x14ac:dyDescent="0.2">
      <c r="A18" s="33" t="s">
        <v>124</v>
      </c>
      <c r="B18" s="33" t="s">
        <v>133</v>
      </c>
      <c r="C18" s="53">
        <v>472.71</v>
      </c>
      <c r="D18" s="53">
        <v>1730.5</v>
      </c>
      <c r="E18" s="53">
        <v>27.32</v>
      </c>
    </row>
    <row r="19" spans="1:5" x14ac:dyDescent="0.2">
      <c r="A19" s="33" t="s">
        <v>124</v>
      </c>
      <c r="B19" s="33" t="s">
        <v>134</v>
      </c>
      <c r="C19" s="53">
        <v>873.9</v>
      </c>
      <c r="D19" s="53">
        <v>2327.9899999999998</v>
      </c>
      <c r="E19" s="53">
        <v>37.54</v>
      </c>
    </row>
    <row r="20" spans="1:5" x14ac:dyDescent="0.2">
      <c r="A20" s="33" t="s">
        <v>124</v>
      </c>
      <c r="B20" s="33" t="s">
        <v>135</v>
      </c>
      <c r="C20" s="53">
        <v>385.07</v>
      </c>
      <c r="D20" s="53">
        <v>1689.4</v>
      </c>
      <c r="E20" s="53">
        <v>22.79</v>
      </c>
    </row>
    <row r="21" spans="1:5" x14ac:dyDescent="0.2">
      <c r="A21" s="33" t="s">
        <v>124</v>
      </c>
      <c r="B21" s="33" t="s">
        <v>136</v>
      </c>
      <c r="C21" s="53">
        <v>545.41999999999996</v>
      </c>
      <c r="D21" s="53">
        <v>2093.4699999999998</v>
      </c>
      <c r="E21" s="53">
        <v>26.05</v>
      </c>
    </row>
    <row r="22" spans="1:5" x14ac:dyDescent="0.2">
      <c r="A22" s="33" t="s">
        <v>124</v>
      </c>
      <c r="B22" s="33" t="s">
        <v>137</v>
      </c>
      <c r="C22" s="53">
        <v>428.83</v>
      </c>
      <c r="D22" s="53">
        <v>1757.86</v>
      </c>
      <c r="E22" s="53">
        <v>24.4</v>
      </c>
    </row>
    <row r="23" spans="1:5" x14ac:dyDescent="0.2">
      <c r="A23" s="33" t="s">
        <v>124</v>
      </c>
      <c r="B23" s="33" t="s">
        <v>520</v>
      </c>
      <c r="C23" s="53">
        <v>463.59</v>
      </c>
      <c r="D23" s="53">
        <v>1716.91</v>
      </c>
      <c r="E23" s="53">
        <v>27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4" sqref="C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604</v>
      </c>
      <c r="B1" s="62"/>
      <c r="C1" s="62"/>
      <c r="D1" s="33"/>
    </row>
    <row r="2" spans="1:4" x14ac:dyDescent="0.2">
      <c r="A2" s="62" t="s">
        <v>605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488</v>
      </c>
      <c r="D4" s="34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3"/>
    </row>
    <row r="6" spans="1:4" x14ac:dyDescent="0.2">
      <c r="A6" s="33" t="s">
        <v>121</v>
      </c>
      <c r="B6" s="33" t="s">
        <v>81</v>
      </c>
      <c r="C6" s="56">
        <v>2.44</v>
      </c>
      <c r="D6" s="33"/>
    </row>
    <row r="7" spans="1:4" x14ac:dyDescent="0.2">
      <c r="A7" s="33" t="s">
        <v>122</v>
      </c>
      <c r="B7" s="33" t="s">
        <v>123</v>
      </c>
      <c r="C7" s="56">
        <v>1.85</v>
      </c>
      <c r="D7" s="33"/>
    </row>
    <row r="8" spans="1:4" x14ac:dyDescent="0.2">
      <c r="A8" s="33" t="s">
        <v>124</v>
      </c>
      <c r="B8" s="33" t="s">
        <v>125</v>
      </c>
      <c r="C8" s="56">
        <v>2.46</v>
      </c>
      <c r="D8" s="33"/>
    </row>
    <row r="9" spans="1:4" x14ac:dyDescent="0.2">
      <c r="A9" s="33" t="s">
        <v>124</v>
      </c>
      <c r="B9" s="33" t="s">
        <v>126</v>
      </c>
      <c r="C9" s="56">
        <v>2.42</v>
      </c>
      <c r="D9" s="33"/>
    </row>
    <row r="10" spans="1:4" x14ac:dyDescent="0.2">
      <c r="A10" s="33" t="s">
        <v>124</v>
      </c>
      <c r="B10" s="33" t="s">
        <v>127</v>
      </c>
      <c r="C10" s="56">
        <v>2.4700000000000002</v>
      </c>
      <c r="D10" s="33"/>
    </row>
    <row r="11" spans="1:4" x14ac:dyDescent="0.2">
      <c r="A11" s="33" t="s">
        <v>124</v>
      </c>
      <c r="B11" s="33" t="s">
        <v>128</v>
      </c>
      <c r="C11" s="56">
        <v>2.4500000000000002</v>
      </c>
      <c r="D11" s="33"/>
    </row>
    <row r="12" spans="1:4" x14ac:dyDescent="0.2">
      <c r="A12" s="33" t="s">
        <v>124</v>
      </c>
      <c r="B12" s="33" t="s">
        <v>129</v>
      </c>
      <c r="C12" s="56">
        <v>2.64</v>
      </c>
      <c r="D12" s="33"/>
    </row>
    <row r="13" spans="1:4" x14ac:dyDescent="0.2">
      <c r="A13" s="33" t="s">
        <v>124</v>
      </c>
      <c r="B13" s="33" t="s">
        <v>130</v>
      </c>
      <c r="C13" s="56">
        <v>2.39</v>
      </c>
      <c r="D13" s="33"/>
    </row>
    <row r="14" spans="1:4" x14ac:dyDescent="0.2">
      <c r="A14" s="33" t="s">
        <v>124</v>
      </c>
      <c r="B14" s="33" t="s">
        <v>158</v>
      </c>
      <c r="C14" s="56">
        <v>2.35</v>
      </c>
      <c r="D14" s="33"/>
    </row>
    <row r="15" spans="1:4" x14ac:dyDescent="0.2">
      <c r="A15" s="33" t="s">
        <v>124</v>
      </c>
      <c r="B15" s="33" t="s">
        <v>496</v>
      </c>
      <c r="C15" s="56">
        <v>2.44</v>
      </c>
      <c r="D15" s="33"/>
    </row>
    <row r="16" spans="1:4" x14ac:dyDescent="0.2">
      <c r="A16" s="33" t="s">
        <v>124</v>
      </c>
      <c r="B16" s="33" t="s">
        <v>131</v>
      </c>
      <c r="C16" s="56">
        <v>2.66</v>
      </c>
      <c r="D16" s="33"/>
    </row>
    <row r="17" spans="1:4" x14ac:dyDescent="0.2">
      <c r="A17" s="33" t="s">
        <v>124</v>
      </c>
      <c r="B17" s="33" t="s">
        <v>132</v>
      </c>
      <c r="C17" s="56">
        <v>2.4500000000000002</v>
      </c>
      <c r="D17" s="33"/>
    </row>
    <row r="18" spans="1:4" x14ac:dyDescent="0.2">
      <c r="A18" s="33" t="s">
        <v>124</v>
      </c>
      <c r="B18" s="33" t="s">
        <v>133</v>
      </c>
      <c r="C18" s="56">
        <v>2.54</v>
      </c>
      <c r="D18" s="33"/>
    </row>
    <row r="19" spans="1:4" x14ac:dyDescent="0.2">
      <c r="A19" s="33" t="s">
        <v>124</v>
      </c>
      <c r="B19" s="33" t="s">
        <v>134</v>
      </c>
      <c r="C19" s="56">
        <v>2.31</v>
      </c>
      <c r="D19" s="33"/>
    </row>
    <row r="20" spans="1:4" x14ac:dyDescent="0.2">
      <c r="A20" s="33" t="s">
        <v>124</v>
      </c>
      <c r="B20" s="33" t="s">
        <v>135</v>
      </c>
      <c r="C20" s="56">
        <v>2.5299999999999998</v>
      </c>
      <c r="D20" s="33"/>
    </row>
    <row r="21" spans="1:4" x14ac:dyDescent="0.2">
      <c r="A21" s="33" t="s">
        <v>124</v>
      </c>
      <c r="B21" s="33" t="s">
        <v>136</v>
      </c>
      <c r="C21" s="56">
        <v>2.2599999999999998</v>
      </c>
      <c r="D21" s="33"/>
    </row>
    <row r="22" spans="1:4" x14ac:dyDescent="0.2">
      <c r="A22" s="33" t="s">
        <v>124</v>
      </c>
      <c r="B22" s="33" t="s">
        <v>137</v>
      </c>
      <c r="C22" s="56">
        <v>2.41</v>
      </c>
      <c r="D22" s="33"/>
    </row>
    <row r="23" spans="1:4" x14ac:dyDescent="0.2">
      <c r="A23" s="33" t="s">
        <v>124</v>
      </c>
      <c r="B23" s="33" t="s">
        <v>520</v>
      </c>
      <c r="C23" s="56">
        <v>2.5299999999999998</v>
      </c>
      <c r="D23" s="33"/>
    </row>
    <row r="24" spans="1:4" x14ac:dyDescent="0.2">
      <c r="A24" s="32" t="s">
        <v>499</v>
      </c>
      <c r="B24" s="32" t="s">
        <v>140</v>
      </c>
      <c r="C24" s="56">
        <v>1.86</v>
      </c>
      <c r="D24" s="33"/>
    </row>
    <row r="25" spans="1:4" x14ac:dyDescent="0.2">
      <c r="A25" s="32" t="s">
        <v>499</v>
      </c>
      <c r="B25" s="32" t="s">
        <v>141</v>
      </c>
      <c r="C25" s="56">
        <v>1.87</v>
      </c>
      <c r="D25" s="33"/>
    </row>
    <row r="26" spans="1:4" x14ac:dyDescent="0.2">
      <c r="A26" s="32" t="s">
        <v>499</v>
      </c>
      <c r="B26" s="32" t="s">
        <v>142</v>
      </c>
      <c r="C26" s="56">
        <v>1.83</v>
      </c>
      <c r="D26" s="33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3" t="s">
        <v>463</v>
      </c>
      <c r="C5" s="6" t="s">
        <v>216</v>
      </c>
    </row>
    <row r="6" spans="2:5" x14ac:dyDescent="0.2">
      <c r="B6" s="63"/>
      <c r="C6" s="6" t="s">
        <v>217</v>
      </c>
    </row>
    <row r="7" spans="2:5" x14ac:dyDescent="0.2">
      <c r="B7" s="63"/>
      <c r="C7" s="6" t="s">
        <v>218</v>
      </c>
    </row>
    <row r="8" spans="2:5" x14ac:dyDescent="0.2">
      <c r="B8" s="63"/>
      <c r="C8" s="6" t="s">
        <v>219</v>
      </c>
    </row>
    <row r="9" spans="2:5" x14ac:dyDescent="0.2">
      <c r="B9" s="63"/>
      <c r="C9" s="6" t="s">
        <v>220</v>
      </c>
    </row>
    <row r="10" spans="2:5" x14ac:dyDescent="0.2">
      <c r="B10" s="63"/>
      <c r="C10" s="6" t="s">
        <v>221</v>
      </c>
    </row>
    <row r="11" spans="2:5" x14ac:dyDescent="0.2">
      <c r="B11" s="63"/>
      <c r="C11" s="6" t="s">
        <v>222</v>
      </c>
    </row>
    <row r="12" spans="2:5" x14ac:dyDescent="0.2">
      <c r="B12" s="63"/>
      <c r="C12" s="6" t="s">
        <v>223</v>
      </c>
    </row>
    <row r="13" spans="2:5" x14ac:dyDescent="0.2">
      <c r="B13" s="63"/>
      <c r="C13" s="6" t="s">
        <v>224</v>
      </c>
    </row>
    <row r="14" spans="2:5" x14ac:dyDescent="0.2">
      <c r="B14" s="63"/>
      <c r="C14" s="6" t="s">
        <v>225</v>
      </c>
    </row>
    <row r="15" spans="2:5" x14ac:dyDescent="0.2">
      <c r="B15" s="63"/>
      <c r="C15" s="6" t="s">
        <v>226</v>
      </c>
    </row>
    <row r="16" spans="2:5" x14ac:dyDescent="0.2">
      <c r="B16" s="63"/>
      <c r="C16" s="6" t="s">
        <v>227</v>
      </c>
    </row>
    <row r="17" spans="2:3" x14ac:dyDescent="0.2">
      <c r="B17" s="63"/>
      <c r="C17" s="6" t="s">
        <v>228</v>
      </c>
    </row>
    <row r="18" spans="2:3" x14ac:dyDescent="0.2">
      <c r="B18" s="63"/>
      <c r="C18" s="6" t="s">
        <v>229</v>
      </c>
    </row>
    <row r="19" spans="2:3" x14ac:dyDescent="0.2">
      <c r="B19" s="63"/>
      <c r="C19" s="6" t="s">
        <v>230</v>
      </c>
    </row>
    <row r="20" spans="2:3" x14ac:dyDescent="0.2">
      <c r="B20" s="63"/>
      <c r="C20" s="6" t="s">
        <v>231</v>
      </c>
    </row>
    <row r="21" spans="2:3" x14ac:dyDescent="0.2">
      <c r="B21" s="63"/>
      <c r="C21" s="6" t="s">
        <v>232</v>
      </c>
    </row>
    <row r="22" spans="2:3" x14ac:dyDescent="0.2">
      <c r="B22" s="63"/>
      <c r="C22" s="6" t="s">
        <v>233</v>
      </c>
    </row>
    <row r="23" spans="2:3" x14ac:dyDescent="0.2">
      <c r="B23" s="63"/>
      <c r="C23" s="6" t="s">
        <v>234</v>
      </c>
    </row>
    <row r="24" spans="2:3" x14ac:dyDescent="0.2">
      <c r="B24" s="63"/>
      <c r="C24" s="6" t="s">
        <v>235</v>
      </c>
    </row>
    <row r="25" spans="2:3" x14ac:dyDescent="0.2">
      <c r="B25" s="63"/>
      <c r="C25" s="6" t="s">
        <v>236</v>
      </c>
    </row>
    <row r="26" spans="2:3" x14ac:dyDescent="0.2">
      <c r="B26" s="63"/>
      <c r="C26" s="6" t="s">
        <v>237</v>
      </c>
    </row>
    <row r="27" spans="2:3" x14ac:dyDescent="0.2">
      <c r="B27" s="63"/>
      <c r="C27" s="6" t="s">
        <v>238</v>
      </c>
    </row>
    <row r="28" spans="2:3" x14ac:dyDescent="0.2">
      <c r="B28" s="63"/>
      <c r="C28" s="6" t="s">
        <v>239</v>
      </c>
    </row>
    <row r="29" spans="2:3" x14ac:dyDescent="0.2">
      <c r="B29" s="63"/>
      <c r="C29" s="6" t="s">
        <v>240</v>
      </c>
    </row>
    <row r="30" spans="2:3" x14ac:dyDescent="0.2">
      <c r="B30" s="63"/>
      <c r="C30" s="6" t="s">
        <v>241</v>
      </c>
    </row>
    <row r="31" spans="2:3" x14ac:dyDescent="0.2">
      <c r="B31" s="63"/>
      <c r="C31" s="6" t="s">
        <v>242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243</v>
      </c>
    </row>
    <row r="34" spans="2:3" x14ac:dyDescent="0.2">
      <c r="B34" s="63"/>
      <c r="C34" s="6" t="s">
        <v>244</v>
      </c>
    </row>
    <row r="35" spans="2:3" x14ac:dyDescent="0.2">
      <c r="B35" s="63"/>
      <c r="C35" s="6" t="s">
        <v>245</v>
      </c>
    </row>
    <row r="36" spans="2:3" x14ac:dyDescent="0.2">
      <c r="B36" s="63"/>
      <c r="C36" s="6" t="s">
        <v>246</v>
      </c>
    </row>
    <row r="37" spans="2:3" x14ac:dyDescent="0.2">
      <c r="B37" s="63" t="s">
        <v>86</v>
      </c>
      <c r="C37" s="6" t="s">
        <v>247</v>
      </c>
    </row>
    <row r="38" spans="2:3" x14ac:dyDescent="0.2">
      <c r="B38" s="63"/>
      <c r="C38" s="6" t="s">
        <v>248</v>
      </c>
    </row>
    <row r="39" spans="2:3" x14ac:dyDescent="0.2">
      <c r="B39" s="63"/>
      <c r="C39" s="6" t="s">
        <v>249</v>
      </c>
    </row>
    <row r="40" spans="2:3" x14ac:dyDescent="0.2">
      <c r="B40" s="63"/>
      <c r="C40" s="6" t="s">
        <v>250</v>
      </c>
    </row>
    <row r="41" spans="2:3" x14ac:dyDescent="0.2">
      <c r="B41" s="63"/>
      <c r="C41" s="6" t="s">
        <v>251</v>
      </c>
    </row>
    <row r="42" spans="2:3" x14ac:dyDescent="0.2">
      <c r="B42" s="63"/>
      <c r="C42" s="6" t="s">
        <v>252</v>
      </c>
    </row>
    <row r="43" spans="2:3" x14ac:dyDescent="0.2">
      <c r="B43" s="63"/>
      <c r="C43" s="6" t="s">
        <v>253</v>
      </c>
    </row>
    <row r="44" spans="2:3" x14ac:dyDescent="0.2">
      <c r="B44" s="63"/>
      <c r="C44" s="6" t="s">
        <v>254</v>
      </c>
    </row>
    <row r="45" spans="2:3" x14ac:dyDescent="0.2">
      <c r="B45" s="63"/>
      <c r="C45" s="6" t="s">
        <v>255</v>
      </c>
    </row>
    <row r="46" spans="2:3" x14ac:dyDescent="0.2">
      <c r="B46" s="63"/>
      <c r="C46" s="6" t="s">
        <v>256</v>
      </c>
    </row>
    <row r="47" spans="2:3" x14ac:dyDescent="0.2">
      <c r="B47" s="63" t="s">
        <v>257</v>
      </c>
      <c r="C47" s="6" t="s">
        <v>258</v>
      </c>
    </row>
    <row r="48" spans="2:3" x14ac:dyDescent="0.2">
      <c r="B48" s="63"/>
      <c r="C48" s="6" t="s">
        <v>259</v>
      </c>
    </row>
    <row r="49" spans="2:3" x14ac:dyDescent="0.2">
      <c r="B49" s="63"/>
      <c r="C49" s="6" t="s">
        <v>260</v>
      </c>
    </row>
    <row r="50" spans="2:3" x14ac:dyDescent="0.2">
      <c r="B50" s="63"/>
      <c r="C50" s="6" t="s">
        <v>261</v>
      </c>
    </row>
    <row r="51" spans="2:3" x14ac:dyDescent="0.2">
      <c r="B51" s="63"/>
      <c r="C51" s="6" t="s">
        <v>262</v>
      </c>
    </row>
    <row r="52" spans="2:3" x14ac:dyDescent="0.2">
      <c r="B52" s="63"/>
      <c r="C52" s="6" t="s">
        <v>263</v>
      </c>
    </row>
    <row r="53" spans="2:3" x14ac:dyDescent="0.2">
      <c r="B53" s="63"/>
      <c r="C53" s="6" t="s">
        <v>264</v>
      </c>
    </row>
    <row r="54" spans="2:3" x14ac:dyDescent="0.2">
      <c r="B54" s="63"/>
      <c r="C54" s="6" t="s">
        <v>265</v>
      </c>
    </row>
    <row r="55" spans="2:3" x14ac:dyDescent="0.2">
      <c r="B55" s="63"/>
      <c r="C55" s="6" t="s">
        <v>266</v>
      </c>
    </row>
    <row r="56" spans="2:3" x14ac:dyDescent="0.2">
      <c r="B56" s="63"/>
      <c r="C56" s="6" t="s">
        <v>267</v>
      </c>
    </row>
    <row r="57" spans="2:3" x14ac:dyDescent="0.2">
      <c r="B57" s="63"/>
      <c r="C57" s="6" t="s">
        <v>268</v>
      </c>
    </row>
    <row r="58" spans="2:3" x14ac:dyDescent="0.2">
      <c r="B58" s="63"/>
      <c r="C58" s="6" t="s">
        <v>269</v>
      </c>
    </row>
    <row r="59" spans="2:3" x14ac:dyDescent="0.2">
      <c r="B59" s="63"/>
      <c r="C59" s="6" t="s">
        <v>270</v>
      </c>
    </row>
    <row r="60" spans="2:3" x14ac:dyDescent="0.2">
      <c r="B60" s="63"/>
      <c r="C60" s="6" t="s">
        <v>271</v>
      </c>
    </row>
    <row r="61" spans="2:3" x14ac:dyDescent="0.2">
      <c r="B61" s="63"/>
      <c r="C61" s="6" t="s">
        <v>272</v>
      </c>
    </row>
    <row r="62" spans="2:3" x14ac:dyDescent="0.2">
      <c r="B62" s="63"/>
      <c r="C62" s="6" t="s">
        <v>273</v>
      </c>
    </row>
    <row r="63" spans="2:3" x14ac:dyDescent="0.2">
      <c r="B63" s="63"/>
      <c r="C63" s="6" t="s">
        <v>274</v>
      </c>
    </row>
    <row r="64" spans="2:3" x14ac:dyDescent="0.2">
      <c r="B64" s="63"/>
      <c r="C64" s="6" t="s">
        <v>275</v>
      </c>
    </row>
    <row r="65" spans="2:3" x14ac:dyDescent="0.2">
      <c r="B65" s="63"/>
      <c r="C65" s="6" t="s">
        <v>276</v>
      </c>
    </row>
    <row r="66" spans="2:3" x14ac:dyDescent="0.2">
      <c r="B66" s="63"/>
      <c r="C66" s="6" t="s">
        <v>277</v>
      </c>
    </row>
    <row r="67" spans="2:3" x14ac:dyDescent="0.2">
      <c r="B67" s="63"/>
      <c r="C67" s="6" t="s">
        <v>278</v>
      </c>
    </row>
    <row r="68" spans="2:3" x14ac:dyDescent="0.2">
      <c r="B68" s="63"/>
      <c r="C68" s="6" t="s">
        <v>279</v>
      </c>
    </row>
    <row r="69" spans="2:3" x14ac:dyDescent="0.2">
      <c r="B69" s="63" t="s">
        <v>464</v>
      </c>
      <c r="C69" s="6" t="s">
        <v>280</v>
      </c>
    </row>
    <row r="70" spans="2:3" x14ac:dyDescent="0.2">
      <c r="B70" s="63"/>
      <c r="C70" s="6" t="s">
        <v>281</v>
      </c>
    </row>
    <row r="71" spans="2:3" x14ac:dyDescent="0.2">
      <c r="B71" s="63"/>
      <c r="C71" s="6" t="s">
        <v>282</v>
      </c>
    </row>
    <row r="72" spans="2:3" x14ac:dyDescent="0.2">
      <c r="B72" s="63"/>
      <c r="C72" s="6" t="s">
        <v>283</v>
      </c>
    </row>
    <row r="73" spans="2:3" x14ac:dyDescent="0.2">
      <c r="B73" s="63"/>
      <c r="C73" s="6" t="s">
        <v>284</v>
      </c>
    </row>
    <row r="74" spans="2:3" x14ac:dyDescent="0.2">
      <c r="B74" s="63"/>
      <c r="C74" s="6" t="s">
        <v>285</v>
      </c>
    </row>
    <row r="75" spans="2:3" x14ac:dyDescent="0.2">
      <c r="B75" s="63"/>
      <c r="C75" s="6" t="s">
        <v>286</v>
      </c>
    </row>
    <row r="76" spans="2:3" x14ac:dyDescent="0.2">
      <c r="B76" s="63"/>
      <c r="C76" s="6" t="s">
        <v>287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288</v>
      </c>
    </row>
    <row r="79" spans="2:3" x14ac:dyDescent="0.2">
      <c r="B79" s="63"/>
      <c r="C79" s="6" t="s">
        <v>289</v>
      </c>
    </row>
    <row r="80" spans="2:3" x14ac:dyDescent="0.2">
      <c r="B80" s="63"/>
      <c r="C80" s="6" t="s">
        <v>290</v>
      </c>
    </row>
    <row r="81" spans="2:3" x14ac:dyDescent="0.2">
      <c r="B81" s="63"/>
      <c r="C81" s="6" t="s">
        <v>291</v>
      </c>
    </row>
    <row r="82" spans="2:3" x14ac:dyDescent="0.2">
      <c r="B82" s="63"/>
      <c r="C82" s="6" t="s">
        <v>292</v>
      </c>
    </row>
    <row r="83" spans="2:3" x14ac:dyDescent="0.2">
      <c r="B83" s="63"/>
      <c r="C83" s="6" t="s">
        <v>293</v>
      </c>
    </row>
    <row r="84" spans="2:3" x14ac:dyDescent="0.2">
      <c r="B84" s="63"/>
      <c r="C84" s="6" t="s">
        <v>294</v>
      </c>
    </row>
    <row r="85" spans="2:3" x14ac:dyDescent="0.2">
      <c r="B85" s="63"/>
      <c r="C85" s="6" t="s">
        <v>295</v>
      </c>
    </row>
    <row r="86" spans="2:3" x14ac:dyDescent="0.2">
      <c r="B86" s="63"/>
      <c r="C86" s="6" t="s">
        <v>296</v>
      </c>
    </row>
    <row r="87" spans="2:3" x14ac:dyDescent="0.2">
      <c r="B87" s="63"/>
      <c r="C87" s="6" t="s">
        <v>297</v>
      </c>
    </row>
    <row r="88" spans="2:3" x14ac:dyDescent="0.2">
      <c r="B88" s="63"/>
      <c r="C88" s="6" t="s">
        <v>298</v>
      </c>
    </row>
    <row r="89" spans="2:3" x14ac:dyDescent="0.2">
      <c r="B89" s="63"/>
      <c r="C89" s="6" t="s">
        <v>299</v>
      </c>
    </row>
    <row r="90" spans="2:3" x14ac:dyDescent="0.2">
      <c r="B90" s="63"/>
      <c r="C90" s="6" t="s">
        <v>300</v>
      </c>
    </row>
    <row r="91" spans="2:3" x14ac:dyDescent="0.2">
      <c r="B91" s="63"/>
      <c r="C91" s="6" t="s">
        <v>301</v>
      </c>
    </row>
    <row r="92" spans="2:3" x14ac:dyDescent="0.2">
      <c r="B92" s="63"/>
      <c r="C92" s="6" t="s">
        <v>302</v>
      </c>
    </row>
    <row r="93" spans="2:3" x14ac:dyDescent="0.2">
      <c r="B93" s="63"/>
      <c r="C93" s="6" t="s">
        <v>303</v>
      </c>
    </row>
    <row r="94" spans="2:3" x14ac:dyDescent="0.2">
      <c r="B94" s="63"/>
      <c r="C94" s="6" t="s">
        <v>304</v>
      </c>
    </row>
    <row r="95" spans="2:3" x14ac:dyDescent="0.2">
      <c r="B95" s="63"/>
      <c r="C95" s="6" t="s">
        <v>305</v>
      </c>
    </row>
    <row r="96" spans="2:3" x14ac:dyDescent="0.2">
      <c r="B96" s="63"/>
      <c r="C96" s="6" t="s">
        <v>306</v>
      </c>
    </row>
    <row r="97" spans="2:3" x14ac:dyDescent="0.2">
      <c r="B97" s="63"/>
      <c r="C97" s="6" t="s">
        <v>307</v>
      </c>
    </row>
    <row r="98" spans="2:3" x14ac:dyDescent="0.2">
      <c r="B98" s="63"/>
      <c r="C98" s="6" t="s">
        <v>308</v>
      </c>
    </row>
    <row r="99" spans="2:3" x14ac:dyDescent="0.2">
      <c r="B99" s="63"/>
      <c r="C99" s="6" t="s">
        <v>309</v>
      </c>
    </row>
    <row r="100" spans="2:3" x14ac:dyDescent="0.2">
      <c r="B100" s="63"/>
      <c r="C100" s="6" t="s">
        <v>310</v>
      </c>
    </row>
    <row r="101" spans="2:3" x14ac:dyDescent="0.2">
      <c r="B101" s="63"/>
      <c r="C101" s="6" t="s">
        <v>311</v>
      </c>
    </row>
    <row r="102" spans="2:3" x14ac:dyDescent="0.2">
      <c r="B102" s="63"/>
      <c r="C102" s="6" t="s">
        <v>312</v>
      </c>
    </row>
    <row r="103" spans="2:3" x14ac:dyDescent="0.2">
      <c r="B103" s="63"/>
      <c r="C103" s="6" t="s">
        <v>313</v>
      </c>
    </row>
    <row r="104" spans="2:3" x14ac:dyDescent="0.2">
      <c r="B104" s="63" t="s">
        <v>83</v>
      </c>
      <c r="C104" s="6" t="s">
        <v>314</v>
      </c>
    </row>
    <row r="105" spans="2:3" x14ac:dyDescent="0.2">
      <c r="B105" s="63"/>
      <c r="C105" s="6" t="s">
        <v>315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316</v>
      </c>
    </row>
    <row r="108" spans="2:3" x14ac:dyDescent="0.2">
      <c r="B108" s="63"/>
      <c r="C108" s="6" t="s">
        <v>317</v>
      </c>
    </row>
    <row r="109" spans="2:3" x14ac:dyDescent="0.2">
      <c r="B109" s="63"/>
      <c r="C109" s="6" t="s">
        <v>318</v>
      </c>
    </row>
    <row r="110" spans="2:3" x14ac:dyDescent="0.2">
      <c r="B110" s="63"/>
      <c r="C110" s="6" t="s">
        <v>319</v>
      </c>
    </row>
    <row r="111" spans="2:3" x14ac:dyDescent="0.2">
      <c r="B111" s="63"/>
      <c r="C111" s="6" t="s">
        <v>320</v>
      </c>
    </row>
    <row r="112" spans="2:3" x14ac:dyDescent="0.2">
      <c r="B112" s="63"/>
      <c r="C112" s="6" t="s">
        <v>321</v>
      </c>
    </row>
    <row r="113" spans="2:3" x14ac:dyDescent="0.2">
      <c r="B113" s="63"/>
      <c r="C113" s="6" t="s">
        <v>322</v>
      </c>
    </row>
    <row r="114" spans="2:3" x14ac:dyDescent="0.2">
      <c r="B114" s="63"/>
      <c r="C114" s="6" t="s">
        <v>323</v>
      </c>
    </row>
    <row r="115" spans="2:3" x14ac:dyDescent="0.2">
      <c r="B115" s="63"/>
      <c r="C115" s="6" t="s">
        <v>324</v>
      </c>
    </row>
    <row r="116" spans="2:3" x14ac:dyDescent="0.2">
      <c r="B116" s="63"/>
      <c r="C116" s="6" t="s">
        <v>325</v>
      </c>
    </row>
    <row r="117" spans="2:3" x14ac:dyDescent="0.2">
      <c r="B117" s="63" t="s">
        <v>88</v>
      </c>
      <c r="C117" s="6" t="s">
        <v>326</v>
      </c>
    </row>
    <row r="118" spans="2:3" x14ac:dyDescent="0.2">
      <c r="B118" s="63"/>
      <c r="C118" s="6" t="s">
        <v>327</v>
      </c>
    </row>
    <row r="119" spans="2:3" x14ac:dyDescent="0.2">
      <c r="B119" s="63"/>
      <c r="C119" s="6" t="s">
        <v>328</v>
      </c>
    </row>
    <row r="120" spans="2:3" x14ac:dyDescent="0.2">
      <c r="B120" s="63"/>
      <c r="C120" s="6" t="s">
        <v>329</v>
      </c>
    </row>
    <row r="121" spans="2:3" x14ac:dyDescent="0.2">
      <c r="B121" s="63"/>
      <c r="C121" s="6" t="s">
        <v>88</v>
      </c>
    </row>
    <row r="122" spans="2:3" x14ac:dyDescent="0.2">
      <c r="B122" s="63"/>
      <c r="C122" s="6" t="s">
        <v>330</v>
      </c>
    </row>
    <row r="123" spans="2:3" x14ac:dyDescent="0.2">
      <c r="B123" s="63"/>
      <c r="C123" s="6" t="s">
        <v>331</v>
      </c>
    </row>
    <row r="124" spans="2:3" x14ac:dyDescent="0.2">
      <c r="B124" s="63"/>
      <c r="C124" s="6" t="s">
        <v>332</v>
      </c>
    </row>
    <row r="125" spans="2:3" x14ac:dyDescent="0.2">
      <c r="B125" s="63"/>
      <c r="C125" s="6" t="s">
        <v>333</v>
      </c>
    </row>
    <row r="126" spans="2:3" x14ac:dyDescent="0.2">
      <c r="B126" s="63"/>
      <c r="C126" s="6" t="s">
        <v>334</v>
      </c>
    </row>
    <row r="127" spans="2:3" x14ac:dyDescent="0.2">
      <c r="B127" s="63"/>
      <c r="C127" s="6" t="s">
        <v>335</v>
      </c>
    </row>
    <row r="128" spans="2:3" x14ac:dyDescent="0.2">
      <c r="B128" s="63" t="s">
        <v>89</v>
      </c>
      <c r="C128" s="6" t="s">
        <v>336</v>
      </c>
    </row>
    <row r="129" spans="2:3" x14ac:dyDescent="0.2">
      <c r="B129" s="63"/>
      <c r="C129" s="6" t="s">
        <v>89</v>
      </c>
    </row>
    <row r="130" spans="2:3" x14ac:dyDescent="0.2">
      <c r="B130" s="63"/>
      <c r="C130" s="6" t="s">
        <v>337</v>
      </c>
    </row>
    <row r="131" spans="2:3" x14ac:dyDescent="0.2">
      <c r="B131" s="63"/>
      <c r="C131" s="6" t="s">
        <v>338</v>
      </c>
    </row>
    <row r="132" spans="2:3" x14ac:dyDescent="0.2">
      <c r="B132" s="63"/>
      <c r="C132" s="6" t="s">
        <v>339</v>
      </c>
    </row>
    <row r="133" spans="2:3" x14ac:dyDescent="0.2">
      <c r="B133" s="63"/>
      <c r="C133" s="6" t="s">
        <v>340</v>
      </c>
    </row>
    <row r="134" spans="2:3" x14ac:dyDescent="0.2">
      <c r="B134" s="63"/>
      <c r="C134" s="6" t="s">
        <v>341</v>
      </c>
    </row>
    <row r="135" spans="2:3" x14ac:dyDescent="0.2">
      <c r="B135" s="63"/>
      <c r="C135" s="6" t="s">
        <v>342</v>
      </c>
    </row>
    <row r="136" spans="2:3" x14ac:dyDescent="0.2">
      <c r="B136" s="63" t="s">
        <v>90</v>
      </c>
      <c r="C136" s="6" t="s">
        <v>343</v>
      </c>
    </row>
    <row r="137" spans="2:3" x14ac:dyDescent="0.2">
      <c r="B137" s="63"/>
      <c r="C137" s="6" t="s">
        <v>344</v>
      </c>
    </row>
    <row r="138" spans="2:3" x14ac:dyDescent="0.2">
      <c r="B138" s="63"/>
      <c r="C138" s="6" t="s">
        <v>345</v>
      </c>
    </row>
    <row r="139" spans="2:3" x14ac:dyDescent="0.2">
      <c r="B139" s="63"/>
      <c r="C139" s="6" t="s">
        <v>346</v>
      </c>
    </row>
    <row r="140" spans="2:3" x14ac:dyDescent="0.2">
      <c r="B140" s="63"/>
      <c r="C140" s="6" t="s">
        <v>347</v>
      </c>
    </row>
    <row r="141" spans="2:3" x14ac:dyDescent="0.2">
      <c r="B141" s="63"/>
      <c r="C141" s="6" t="s">
        <v>348</v>
      </c>
    </row>
    <row r="142" spans="2:3" x14ac:dyDescent="0.2">
      <c r="B142" s="63"/>
      <c r="C142" s="6" t="s">
        <v>349</v>
      </c>
    </row>
    <row r="143" spans="2:3" x14ac:dyDescent="0.2">
      <c r="B143" s="63"/>
      <c r="C143" s="6" t="s">
        <v>350</v>
      </c>
    </row>
    <row r="144" spans="2:3" x14ac:dyDescent="0.2">
      <c r="B144" s="63"/>
      <c r="C144" s="6" t="s">
        <v>351</v>
      </c>
    </row>
    <row r="145" spans="2:3" x14ac:dyDescent="0.2">
      <c r="B145" s="63"/>
      <c r="C145" s="6" t="s">
        <v>352</v>
      </c>
    </row>
    <row r="146" spans="2:3" x14ac:dyDescent="0.2">
      <c r="B146" s="63"/>
      <c r="C146" s="6" t="s">
        <v>353</v>
      </c>
    </row>
    <row r="147" spans="2:3" x14ac:dyDescent="0.2">
      <c r="B147" s="63"/>
      <c r="C147" s="6" t="s">
        <v>354</v>
      </c>
    </row>
    <row r="148" spans="2:3" x14ac:dyDescent="0.2">
      <c r="B148" s="63"/>
      <c r="C148" s="6" t="s">
        <v>355</v>
      </c>
    </row>
    <row r="149" spans="2:3" x14ac:dyDescent="0.2">
      <c r="B149" s="63"/>
      <c r="C149" s="6" t="s">
        <v>356</v>
      </c>
    </row>
    <row r="150" spans="2:3" x14ac:dyDescent="0.2">
      <c r="B150" s="63"/>
      <c r="C150" s="6" t="s">
        <v>357</v>
      </c>
    </row>
    <row r="151" spans="2:3" x14ac:dyDescent="0.2">
      <c r="B151" s="63"/>
      <c r="C151" s="6" t="s">
        <v>358</v>
      </c>
    </row>
    <row r="152" spans="2:3" x14ac:dyDescent="0.2">
      <c r="B152" s="63"/>
      <c r="C152" s="6" t="s">
        <v>359</v>
      </c>
    </row>
    <row r="153" spans="2:3" x14ac:dyDescent="0.2">
      <c r="B153" s="63"/>
      <c r="C153" s="6" t="s">
        <v>360</v>
      </c>
    </row>
    <row r="154" spans="2:3" x14ac:dyDescent="0.2">
      <c r="B154" s="63"/>
      <c r="C154" s="6" t="s">
        <v>361</v>
      </c>
    </row>
    <row r="155" spans="2:3" x14ac:dyDescent="0.2">
      <c r="B155" s="63"/>
      <c r="C155" s="6" t="s">
        <v>362</v>
      </c>
    </row>
    <row r="156" spans="2:3" x14ac:dyDescent="0.2">
      <c r="B156" s="63"/>
      <c r="C156" s="6" t="s">
        <v>363</v>
      </c>
    </row>
    <row r="157" spans="2:3" x14ac:dyDescent="0.2">
      <c r="B157" s="63"/>
      <c r="C157" s="6" t="s">
        <v>364</v>
      </c>
    </row>
    <row r="158" spans="2:3" x14ac:dyDescent="0.2">
      <c r="B158" s="63"/>
      <c r="C158" s="6" t="s">
        <v>365</v>
      </c>
    </row>
    <row r="159" spans="2:3" x14ac:dyDescent="0.2">
      <c r="B159" s="63"/>
      <c r="C159" s="6" t="s">
        <v>366</v>
      </c>
    </row>
    <row r="160" spans="2:3" x14ac:dyDescent="0.2">
      <c r="B160" s="63"/>
      <c r="C160" s="6" t="s">
        <v>367</v>
      </c>
    </row>
    <row r="161" spans="2:3" x14ac:dyDescent="0.2">
      <c r="B161" s="63"/>
      <c r="C161" s="6" t="s">
        <v>368</v>
      </c>
    </row>
    <row r="162" spans="2:3" x14ac:dyDescent="0.2">
      <c r="B162" s="63"/>
      <c r="C162" s="6" t="s">
        <v>369</v>
      </c>
    </row>
    <row r="163" spans="2:3" x14ac:dyDescent="0.2">
      <c r="B163" s="63"/>
      <c r="C163" s="6" t="s">
        <v>370</v>
      </c>
    </row>
    <row r="164" spans="2:3" x14ac:dyDescent="0.2">
      <c r="B164" s="63"/>
      <c r="C164" s="6" t="s">
        <v>371</v>
      </c>
    </row>
    <row r="165" spans="2:3" x14ac:dyDescent="0.2">
      <c r="B165" s="63"/>
      <c r="C165" s="6" t="s">
        <v>372</v>
      </c>
    </row>
    <row r="166" spans="2:3" x14ac:dyDescent="0.2">
      <c r="B166" s="63"/>
      <c r="C166" s="6" t="s">
        <v>373</v>
      </c>
    </row>
    <row r="167" spans="2:3" x14ac:dyDescent="0.2">
      <c r="B167" s="63"/>
      <c r="C167" s="6" t="s">
        <v>374</v>
      </c>
    </row>
    <row r="168" spans="2:3" x14ac:dyDescent="0.2">
      <c r="B168" s="63" t="s">
        <v>91</v>
      </c>
      <c r="C168" s="6" t="s">
        <v>375</v>
      </c>
    </row>
    <row r="169" spans="2:3" x14ac:dyDescent="0.2">
      <c r="B169" s="63"/>
      <c r="C169" s="6" t="s">
        <v>376</v>
      </c>
    </row>
    <row r="170" spans="2:3" x14ac:dyDescent="0.2">
      <c r="B170" s="63"/>
      <c r="C170" s="6" t="s">
        <v>377</v>
      </c>
    </row>
    <row r="171" spans="2:3" x14ac:dyDescent="0.2">
      <c r="B171" s="63"/>
      <c r="C171" s="6" t="s">
        <v>378</v>
      </c>
    </row>
    <row r="172" spans="2:3" x14ac:dyDescent="0.2">
      <c r="B172" s="63"/>
      <c r="C172" s="6" t="s">
        <v>379</v>
      </c>
    </row>
    <row r="173" spans="2:3" x14ac:dyDescent="0.2">
      <c r="B173" s="63"/>
      <c r="C173" s="6" t="s">
        <v>91</v>
      </c>
    </row>
    <row r="174" spans="2:3" x14ac:dyDescent="0.2">
      <c r="B174" s="63"/>
      <c r="C174" s="6" t="s">
        <v>380</v>
      </c>
    </row>
    <row r="175" spans="2:3" x14ac:dyDescent="0.2">
      <c r="B175" s="63"/>
      <c r="C175" s="6" t="s">
        <v>381</v>
      </c>
    </row>
    <row r="176" spans="2:3" x14ac:dyDescent="0.2">
      <c r="B176" s="63" t="s">
        <v>92</v>
      </c>
      <c r="C176" s="6" t="s">
        <v>382</v>
      </c>
    </row>
    <row r="177" spans="2:3" x14ac:dyDescent="0.2">
      <c r="B177" s="63"/>
      <c r="C177" s="6" t="s">
        <v>383</v>
      </c>
    </row>
    <row r="178" spans="2:3" x14ac:dyDescent="0.2">
      <c r="B178" s="63"/>
      <c r="C178" s="6" t="s">
        <v>384</v>
      </c>
    </row>
    <row r="179" spans="2:3" x14ac:dyDescent="0.2">
      <c r="B179" s="63"/>
      <c r="C179" s="6" t="s">
        <v>385</v>
      </c>
    </row>
    <row r="180" spans="2:3" x14ac:dyDescent="0.2">
      <c r="B180" s="63"/>
      <c r="C180" s="6" t="s">
        <v>386</v>
      </c>
    </row>
    <row r="181" spans="2:3" x14ac:dyDescent="0.2">
      <c r="B181" s="63"/>
      <c r="C181" s="6" t="s">
        <v>92</v>
      </c>
    </row>
    <row r="182" spans="2:3" x14ac:dyDescent="0.2">
      <c r="B182" s="63"/>
      <c r="C182" s="6" t="s">
        <v>387</v>
      </c>
    </row>
    <row r="183" spans="2:3" x14ac:dyDescent="0.2">
      <c r="B183" s="63"/>
      <c r="C183" s="6" t="s">
        <v>388</v>
      </c>
    </row>
    <row r="184" spans="2:3" x14ac:dyDescent="0.2">
      <c r="B184" s="63"/>
      <c r="C184" s="6" t="s">
        <v>389</v>
      </c>
    </row>
    <row r="185" spans="2:3" x14ac:dyDescent="0.2">
      <c r="B185" s="63"/>
      <c r="C185" s="6" t="s">
        <v>393</v>
      </c>
    </row>
    <row r="186" spans="2:3" x14ac:dyDescent="0.2">
      <c r="B186" s="63"/>
      <c r="C186" s="6" t="s">
        <v>394</v>
      </c>
    </row>
    <row r="187" spans="2:3" x14ac:dyDescent="0.2">
      <c r="B187" s="63"/>
      <c r="C187" s="6" t="s">
        <v>395</v>
      </c>
    </row>
    <row r="188" spans="2:3" x14ac:dyDescent="0.2">
      <c r="B188" s="63"/>
      <c r="C188" s="6" t="s">
        <v>396</v>
      </c>
    </row>
    <row r="189" spans="2:3" x14ac:dyDescent="0.2">
      <c r="B189" s="63"/>
      <c r="C189" s="6" t="s">
        <v>397</v>
      </c>
    </row>
    <row r="190" spans="2:3" x14ac:dyDescent="0.2">
      <c r="B190" s="63"/>
      <c r="C190" s="6" t="s">
        <v>398</v>
      </c>
    </row>
    <row r="191" spans="2:3" x14ac:dyDescent="0.2">
      <c r="B191" s="63" t="s">
        <v>465</v>
      </c>
      <c r="C191" s="6" t="s">
        <v>399</v>
      </c>
    </row>
    <row r="192" spans="2:3" x14ac:dyDescent="0.2">
      <c r="B192" s="63"/>
      <c r="C192" s="6" t="s">
        <v>400</v>
      </c>
    </row>
    <row r="193" spans="2:3" x14ac:dyDescent="0.2">
      <c r="B193" s="63"/>
      <c r="C193" s="6" t="s">
        <v>401</v>
      </c>
    </row>
    <row r="194" spans="2:3" x14ac:dyDescent="0.2">
      <c r="B194" s="63"/>
      <c r="C194" s="6" t="s">
        <v>402</v>
      </c>
    </row>
    <row r="195" spans="2:3" x14ac:dyDescent="0.2">
      <c r="B195" s="63"/>
      <c r="C195" s="6" t="s">
        <v>403</v>
      </c>
    </row>
    <row r="196" spans="2:3" x14ac:dyDescent="0.2">
      <c r="B196" s="63"/>
      <c r="C196" s="6" t="s">
        <v>404</v>
      </c>
    </row>
    <row r="197" spans="2:3" x14ac:dyDescent="0.2">
      <c r="B197" s="63"/>
      <c r="C197" s="6" t="s">
        <v>405</v>
      </c>
    </row>
    <row r="198" spans="2:3" x14ac:dyDescent="0.2">
      <c r="B198" s="63"/>
      <c r="C198" s="6" t="s">
        <v>406</v>
      </c>
    </row>
    <row r="199" spans="2:3" x14ac:dyDescent="0.2">
      <c r="B199" s="63" t="s">
        <v>144</v>
      </c>
      <c r="C199" s="6" t="s">
        <v>407</v>
      </c>
    </row>
    <row r="200" spans="2:3" x14ac:dyDescent="0.2">
      <c r="B200" s="63"/>
      <c r="C200" s="6" t="s">
        <v>408</v>
      </c>
    </row>
    <row r="201" spans="2:3" x14ac:dyDescent="0.2">
      <c r="B201" s="63"/>
      <c r="C201" s="6" t="s">
        <v>409</v>
      </c>
    </row>
    <row r="202" spans="2:3" x14ac:dyDescent="0.2">
      <c r="B202" s="63"/>
      <c r="C202" s="6" t="s">
        <v>410</v>
      </c>
    </row>
    <row r="203" spans="2:3" x14ac:dyDescent="0.2">
      <c r="B203" s="63"/>
      <c r="C203" s="6" t="s">
        <v>411</v>
      </c>
    </row>
    <row r="204" spans="2:3" x14ac:dyDescent="0.2">
      <c r="B204" s="63"/>
      <c r="C204" s="6" t="s">
        <v>412</v>
      </c>
    </row>
    <row r="205" spans="2:3" x14ac:dyDescent="0.2">
      <c r="B205" s="63"/>
      <c r="C205" s="6" t="s">
        <v>413</v>
      </c>
    </row>
    <row r="206" spans="2:3" x14ac:dyDescent="0.2">
      <c r="B206" s="63"/>
      <c r="C206" s="6" t="s">
        <v>414</v>
      </c>
    </row>
    <row r="207" spans="2:3" x14ac:dyDescent="0.2">
      <c r="B207" s="63"/>
      <c r="C207" s="6" t="s">
        <v>415</v>
      </c>
    </row>
    <row r="208" spans="2:3" x14ac:dyDescent="0.2">
      <c r="B208" s="63" t="s">
        <v>93</v>
      </c>
      <c r="C208" s="6" t="s">
        <v>416</v>
      </c>
    </row>
    <row r="209" spans="2:3" x14ac:dyDescent="0.2">
      <c r="B209" s="63"/>
      <c r="C209" s="6" t="s">
        <v>417</v>
      </c>
    </row>
    <row r="210" spans="2:3" x14ac:dyDescent="0.2">
      <c r="B210" s="63"/>
      <c r="C210" s="6" t="s">
        <v>418</v>
      </c>
    </row>
    <row r="211" spans="2:3" x14ac:dyDescent="0.2">
      <c r="B211" s="63"/>
      <c r="C211" s="6" t="s">
        <v>419</v>
      </c>
    </row>
    <row r="212" spans="2:3" x14ac:dyDescent="0.2">
      <c r="B212" s="63"/>
      <c r="C212" s="6" t="s">
        <v>420</v>
      </c>
    </row>
    <row r="213" spans="2:3" x14ac:dyDescent="0.2">
      <c r="B213" s="63"/>
      <c r="C213" s="6" t="s">
        <v>421</v>
      </c>
    </row>
    <row r="214" spans="2:3" x14ac:dyDescent="0.2">
      <c r="B214" s="63"/>
      <c r="C214" s="6" t="s">
        <v>422</v>
      </c>
    </row>
    <row r="215" spans="2:3" x14ac:dyDescent="0.2">
      <c r="B215" s="63"/>
      <c r="C215" s="6" t="s">
        <v>423</v>
      </c>
    </row>
    <row r="216" spans="2:3" x14ac:dyDescent="0.2">
      <c r="B216" s="63"/>
      <c r="C216" s="6" t="s">
        <v>93</v>
      </c>
    </row>
    <row r="217" spans="2:3" x14ac:dyDescent="0.2">
      <c r="B217" s="63" t="s">
        <v>94</v>
      </c>
      <c r="C217" s="6" t="s">
        <v>424</v>
      </c>
    </row>
    <row r="218" spans="2:3" x14ac:dyDescent="0.2">
      <c r="B218" s="63"/>
      <c r="C218" s="6" t="s">
        <v>425</v>
      </c>
    </row>
    <row r="219" spans="2:3" x14ac:dyDescent="0.2">
      <c r="B219" s="63"/>
      <c r="C219" s="6" t="s">
        <v>426</v>
      </c>
    </row>
    <row r="220" spans="2:3" x14ac:dyDescent="0.2">
      <c r="B220" s="63"/>
      <c r="C220" s="6" t="s">
        <v>427</v>
      </c>
    </row>
    <row r="221" spans="2:3" x14ac:dyDescent="0.2">
      <c r="B221" s="63"/>
      <c r="C221" s="6" t="s">
        <v>428</v>
      </c>
    </row>
    <row r="222" spans="2:3" x14ac:dyDescent="0.2">
      <c r="B222" s="63"/>
      <c r="C222" s="6" t="s">
        <v>429</v>
      </c>
    </row>
    <row r="223" spans="2:3" x14ac:dyDescent="0.2">
      <c r="B223" s="63"/>
      <c r="C223" s="6" t="s">
        <v>430</v>
      </c>
    </row>
    <row r="224" spans="2:3" x14ac:dyDescent="0.2">
      <c r="B224" s="63"/>
      <c r="C224" s="6" t="s">
        <v>431</v>
      </c>
    </row>
    <row r="225" spans="2:3" x14ac:dyDescent="0.2">
      <c r="B225" s="63"/>
      <c r="C225" s="6" t="s">
        <v>432</v>
      </c>
    </row>
    <row r="226" spans="2:3" x14ac:dyDescent="0.2">
      <c r="B226" s="63"/>
      <c r="C226" s="6" t="s">
        <v>433</v>
      </c>
    </row>
    <row r="227" spans="2:3" x14ac:dyDescent="0.2">
      <c r="B227" s="63"/>
      <c r="C227" s="6" t="s">
        <v>434</v>
      </c>
    </row>
    <row r="228" spans="2:3" x14ac:dyDescent="0.2">
      <c r="B228" s="63"/>
      <c r="C228" s="6" t="s">
        <v>435</v>
      </c>
    </row>
    <row r="229" spans="2:3" x14ac:dyDescent="0.2">
      <c r="B229" s="63"/>
      <c r="C229" s="6" t="s">
        <v>436</v>
      </c>
    </row>
    <row r="230" spans="2:3" x14ac:dyDescent="0.2">
      <c r="B230" s="63"/>
      <c r="C230" s="6" t="s">
        <v>437</v>
      </c>
    </row>
    <row r="231" spans="2:3" x14ac:dyDescent="0.2">
      <c r="B231" s="63"/>
      <c r="C231" s="6" t="s">
        <v>438</v>
      </c>
    </row>
    <row r="232" spans="2:3" x14ac:dyDescent="0.2">
      <c r="B232" s="63"/>
      <c r="C232" s="6" t="s">
        <v>439</v>
      </c>
    </row>
    <row r="233" spans="2:3" x14ac:dyDescent="0.2">
      <c r="B233" s="63"/>
      <c r="C233" s="6" t="s">
        <v>440</v>
      </c>
    </row>
    <row r="234" spans="2:3" x14ac:dyDescent="0.2">
      <c r="B234" s="63"/>
      <c r="C234" s="6" t="s">
        <v>441</v>
      </c>
    </row>
    <row r="235" spans="2:3" x14ac:dyDescent="0.2">
      <c r="B235" s="63"/>
      <c r="C235" s="6" t="s">
        <v>442</v>
      </c>
    </row>
    <row r="236" spans="2:3" x14ac:dyDescent="0.2">
      <c r="B236" s="63"/>
      <c r="C236" s="6" t="s">
        <v>443</v>
      </c>
    </row>
    <row r="237" spans="2:3" x14ac:dyDescent="0.2">
      <c r="B237" s="63"/>
      <c r="C237" s="6" t="s">
        <v>444</v>
      </c>
    </row>
    <row r="238" spans="2:3" x14ac:dyDescent="0.2">
      <c r="B238" s="63"/>
      <c r="C238" s="6" t="s">
        <v>445</v>
      </c>
    </row>
    <row r="239" spans="2:3" x14ac:dyDescent="0.2">
      <c r="B239" s="63"/>
      <c r="C239" s="6" t="s">
        <v>446</v>
      </c>
    </row>
    <row r="240" spans="2:3" x14ac:dyDescent="0.2">
      <c r="B240" s="63"/>
      <c r="C240" s="6" t="s">
        <v>447</v>
      </c>
    </row>
    <row r="241" spans="2:3" x14ac:dyDescent="0.2">
      <c r="B241" s="63"/>
      <c r="C241" s="6" t="s">
        <v>448</v>
      </c>
    </row>
    <row r="242" spans="2:3" x14ac:dyDescent="0.2">
      <c r="B242" s="63"/>
      <c r="C242" s="6" t="s">
        <v>94</v>
      </c>
    </row>
    <row r="243" spans="2:3" x14ac:dyDescent="0.2">
      <c r="B243" s="63"/>
      <c r="C243" s="6" t="s">
        <v>449</v>
      </c>
    </row>
    <row r="244" spans="2:3" x14ac:dyDescent="0.2">
      <c r="B244" s="63"/>
      <c r="C244" s="6" t="s">
        <v>450</v>
      </c>
    </row>
    <row r="245" spans="2:3" x14ac:dyDescent="0.2">
      <c r="B245" s="63" t="s">
        <v>95</v>
      </c>
      <c r="C245" s="6" t="s">
        <v>451</v>
      </c>
    </row>
    <row r="246" spans="2:3" x14ac:dyDescent="0.2">
      <c r="B246" s="63"/>
      <c r="C246" s="6" t="s">
        <v>452</v>
      </c>
    </row>
    <row r="247" spans="2:3" x14ac:dyDescent="0.2">
      <c r="B247" s="63"/>
      <c r="C247" s="6" t="s">
        <v>453</v>
      </c>
    </row>
    <row r="248" spans="2:3" x14ac:dyDescent="0.2">
      <c r="B248" s="63"/>
      <c r="C248" s="6" t="s">
        <v>454</v>
      </c>
    </row>
    <row r="249" spans="2:3" x14ac:dyDescent="0.2">
      <c r="B249" s="63"/>
      <c r="C249" s="6" t="s">
        <v>455</v>
      </c>
    </row>
    <row r="250" spans="2:3" x14ac:dyDescent="0.2">
      <c r="B250" s="63"/>
      <c r="C250" s="6" t="s">
        <v>456</v>
      </c>
    </row>
    <row r="251" spans="2:3" x14ac:dyDescent="0.2">
      <c r="B251" s="63"/>
      <c r="C251" s="6" t="s">
        <v>457</v>
      </c>
    </row>
    <row r="252" spans="2:3" x14ac:dyDescent="0.2">
      <c r="B252" s="63"/>
      <c r="C252" s="6" t="s">
        <v>458</v>
      </c>
    </row>
    <row r="253" spans="2:3" x14ac:dyDescent="0.2">
      <c r="B253" s="63"/>
      <c r="C253" s="6" t="s">
        <v>459</v>
      </c>
    </row>
    <row r="254" spans="2:3" x14ac:dyDescent="0.2">
      <c r="B254" s="63"/>
      <c r="C254" s="6" t="s">
        <v>460</v>
      </c>
    </row>
    <row r="255" spans="2:3" x14ac:dyDescent="0.2">
      <c r="B255" s="63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568</v>
      </c>
      <c r="B1" s="61"/>
      <c r="C1" s="61"/>
      <c r="D1" s="61"/>
      <c r="E1" s="61"/>
    </row>
    <row r="2" spans="1:5" x14ac:dyDescent="0.2">
      <c r="A2" s="61" t="s">
        <v>569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x14ac:dyDescent="0.2">
      <c r="A5" t="s">
        <v>121</v>
      </c>
      <c r="B5" t="s">
        <v>81</v>
      </c>
      <c r="C5" s="58">
        <v>122540</v>
      </c>
      <c r="D5" s="59">
        <v>21104</v>
      </c>
      <c r="E5" s="59">
        <v>101436</v>
      </c>
    </row>
    <row r="6" spans="1:5" x14ac:dyDescent="0.2">
      <c r="A6" t="s">
        <v>122</v>
      </c>
      <c r="B6" t="s">
        <v>123</v>
      </c>
      <c r="C6" s="58">
        <v>4808</v>
      </c>
      <c r="D6" s="59">
        <v>777</v>
      </c>
      <c r="E6" s="59">
        <v>4031</v>
      </c>
    </row>
    <row r="7" spans="1:5" x14ac:dyDescent="0.2">
      <c r="A7" t="s">
        <v>124</v>
      </c>
      <c r="B7" t="s">
        <v>125</v>
      </c>
      <c r="C7" s="58">
        <v>23960</v>
      </c>
      <c r="D7" s="59">
        <v>4174</v>
      </c>
      <c r="E7" s="59">
        <v>19786</v>
      </c>
    </row>
    <row r="8" spans="1:5" x14ac:dyDescent="0.2">
      <c r="A8" t="s">
        <v>124</v>
      </c>
      <c r="B8" t="s">
        <v>126</v>
      </c>
      <c r="C8" s="58">
        <v>3161</v>
      </c>
      <c r="D8" s="59">
        <v>569</v>
      </c>
      <c r="E8" s="59">
        <v>2592</v>
      </c>
    </row>
    <row r="9" spans="1:5" x14ac:dyDescent="0.2">
      <c r="A9" t="s">
        <v>124</v>
      </c>
      <c r="B9" t="s">
        <v>127</v>
      </c>
      <c r="C9" s="58">
        <v>1902</v>
      </c>
      <c r="D9" s="59">
        <v>421</v>
      </c>
      <c r="E9" s="59">
        <v>1481</v>
      </c>
    </row>
    <row r="10" spans="1:5" x14ac:dyDescent="0.2">
      <c r="A10" t="s">
        <v>124</v>
      </c>
      <c r="B10" t="s">
        <v>128</v>
      </c>
      <c r="C10" s="58">
        <v>3394</v>
      </c>
      <c r="D10" s="59">
        <v>542</v>
      </c>
      <c r="E10" s="59">
        <v>2852</v>
      </c>
    </row>
    <row r="11" spans="1:5" x14ac:dyDescent="0.2">
      <c r="A11" t="s">
        <v>124</v>
      </c>
      <c r="B11" t="s">
        <v>129</v>
      </c>
      <c r="C11" s="58">
        <v>5401</v>
      </c>
      <c r="D11" s="59">
        <v>1143</v>
      </c>
      <c r="E11" s="59">
        <v>4258</v>
      </c>
    </row>
    <row r="12" spans="1:5" x14ac:dyDescent="0.2">
      <c r="A12" t="s">
        <v>124</v>
      </c>
      <c r="B12" t="s">
        <v>130</v>
      </c>
      <c r="C12" s="58">
        <v>1410</v>
      </c>
      <c r="D12" s="59">
        <v>174</v>
      </c>
      <c r="E12" s="59">
        <v>1236</v>
      </c>
    </row>
    <row r="13" spans="1:5" x14ac:dyDescent="0.2">
      <c r="A13" t="s">
        <v>124</v>
      </c>
      <c r="B13" t="s">
        <v>158</v>
      </c>
      <c r="C13" s="58">
        <v>4896</v>
      </c>
      <c r="D13" s="59">
        <v>917</v>
      </c>
      <c r="E13" s="59">
        <v>3979</v>
      </c>
    </row>
    <row r="14" spans="1:5" x14ac:dyDescent="0.2">
      <c r="A14" t="s">
        <v>124</v>
      </c>
      <c r="B14" t="s">
        <v>496</v>
      </c>
      <c r="C14" s="58">
        <v>4829</v>
      </c>
      <c r="D14" s="59">
        <v>1078</v>
      </c>
      <c r="E14" s="59">
        <v>3751</v>
      </c>
    </row>
    <row r="15" spans="1:5" x14ac:dyDescent="0.2">
      <c r="A15" t="s">
        <v>124</v>
      </c>
      <c r="B15" t="s">
        <v>131</v>
      </c>
      <c r="C15" s="58">
        <v>20114</v>
      </c>
      <c r="D15" s="59">
        <v>2784</v>
      </c>
      <c r="E15" s="59">
        <v>17330</v>
      </c>
    </row>
    <row r="16" spans="1:5" x14ac:dyDescent="0.2">
      <c r="A16" t="s">
        <v>124</v>
      </c>
      <c r="B16" t="s">
        <v>132</v>
      </c>
      <c r="C16" s="58">
        <v>1767</v>
      </c>
      <c r="D16" s="59">
        <v>155</v>
      </c>
      <c r="E16" s="59">
        <v>1612</v>
      </c>
    </row>
    <row r="17" spans="1:5" x14ac:dyDescent="0.2">
      <c r="A17" t="s">
        <v>124</v>
      </c>
      <c r="B17" t="s">
        <v>133</v>
      </c>
      <c r="C17" s="58">
        <v>3988</v>
      </c>
      <c r="D17" s="59">
        <v>853</v>
      </c>
      <c r="E17" s="59">
        <v>3135</v>
      </c>
    </row>
    <row r="18" spans="1:5" x14ac:dyDescent="0.2">
      <c r="A18" t="s">
        <v>124</v>
      </c>
      <c r="B18" t="s">
        <v>134</v>
      </c>
      <c r="C18" s="58">
        <v>17427</v>
      </c>
      <c r="D18" s="59">
        <v>3557</v>
      </c>
      <c r="E18" s="59">
        <v>13870</v>
      </c>
    </row>
    <row r="19" spans="1:5" x14ac:dyDescent="0.2">
      <c r="A19" t="s">
        <v>124</v>
      </c>
      <c r="B19" t="s">
        <v>135</v>
      </c>
      <c r="C19" s="58">
        <v>4380</v>
      </c>
      <c r="D19" s="59">
        <v>669</v>
      </c>
      <c r="E19" s="59">
        <v>3711</v>
      </c>
    </row>
    <row r="20" spans="1:5" x14ac:dyDescent="0.2">
      <c r="A20" t="s">
        <v>124</v>
      </c>
      <c r="B20" t="s">
        <v>136</v>
      </c>
      <c r="C20" s="58">
        <v>1363</v>
      </c>
      <c r="D20" s="59">
        <v>359</v>
      </c>
      <c r="E20" s="59">
        <v>1004</v>
      </c>
    </row>
    <row r="21" spans="1:5" x14ac:dyDescent="0.2">
      <c r="A21" t="s">
        <v>124</v>
      </c>
      <c r="B21" t="s">
        <v>137</v>
      </c>
      <c r="C21" s="58">
        <v>806</v>
      </c>
      <c r="D21" s="59">
        <v>151</v>
      </c>
      <c r="E21" s="59">
        <v>655</v>
      </c>
    </row>
    <row r="22" spans="1:5" x14ac:dyDescent="0.2">
      <c r="A22" t="s">
        <v>124</v>
      </c>
      <c r="B22" t="s">
        <v>520</v>
      </c>
      <c r="C22" s="58">
        <v>18934</v>
      </c>
      <c r="D22" s="59">
        <v>2781</v>
      </c>
      <c r="E22" s="59">
        <v>16153</v>
      </c>
    </row>
    <row r="23" spans="1:5" x14ac:dyDescent="0.2">
      <c r="A23" t="s">
        <v>138</v>
      </c>
      <c r="B23" t="s">
        <v>82</v>
      </c>
      <c r="C23" s="58">
        <v>530</v>
      </c>
      <c r="D23" s="59">
        <v>61</v>
      </c>
      <c r="E23" s="59">
        <v>469</v>
      </c>
    </row>
    <row r="24" spans="1:5" x14ac:dyDescent="0.2">
      <c r="A24" t="s">
        <v>138</v>
      </c>
      <c r="B24" t="s">
        <v>83</v>
      </c>
      <c r="C24" s="58">
        <v>524</v>
      </c>
      <c r="D24" s="59">
        <v>83</v>
      </c>
      <c r="E24" s="59">
        <v>441</v>
      </c>
    </row>
    <row r="25" spans="1:5" x14ac:dyDescent="0.2">
      <c r="A25" t="s">
        <v>138</v>
      </c>
      <c r="B25" t="s">
        <v>84</v>
      </c>
      <c r="C25" s="58">
        <v>553</v>
      </c>
      <c r="D25" s="59">
        <v>41</v>
      </c>
      <c r="E25" s="59">
        <v>512</v>
      </c>
    </row>
    <row r="26" spans="1:5" x14ac:dyDescent="0.2">
      <c r="A26" t="s">
        <v>139</v>
      </c>
      <c r="B26" t="s">
        <v>140</v>
      </c>
      <c r="C26" s="58">
        <v>153</v>
      </c>
      <c r="D26" s="59">
        <v>16</v>
      </c>
      <c r="E26" s="59">
        <v>137</v>
      </c>
    </row>
    <row r="27" spans="1:5" x14ac:dyDescent="0.2">
      <c r="A27" t="s">
        <v>139</v>
      </c>
      <c r="B27" t="s">
        <v>141</v>
      </c>
      <c r="C27" s="58">
        <v>1144</v>
      </c>
      <c r="D27" s="59">
        <v>198</v>
      </c>
      <c r="E27" s="59">
        <v>946</v>
      </c>
    </row>
    <row r="28" spans="1:5" x14ac:dyDescent="0.2">
      <c r="A28" t="s">
        <v>139</v>
      </c>
      <c r="B28" t="s">
        <v>142</v>
      </c>
      <c r="C28" s="58">
        <v>1622</v>
      </c>
      <c r="D28" s="59">
        <v>367</v>
      </c>
      <c r="E28" s="59">
        <v>1255</v>
      </c>
    </row>
    <row r="29" spans="1:5" x14ac:dyDescent="0.2">
      <c r="A29" t="s">
        <v>143</v>
      </c>
      <c r="B29" t="s">
        <v>85</v>
      </c>
      <c r="C29" s="58">
        <v>599</v>
      </c>
      <c r="D29" s="59">
        <v>67</v>
      </c>
      <c r="E29" s="59">
        <v>532</v>
      </c>
    </row>
    <row r="30" spans="1:5" x14ac:dyDescent="0.2">
      <c r="A30" t="s">
        <v>143</v>
      </c>
      <c r="B30" t="s">
        <v>86</v>
      </c>
      <c r="C30" s="58">
        <v>29</v>
      </c>
      <c r="D30" s="59">
        <v>2</v>
      </c>
      <c r="E30" s="59">
        <v>27</v>
      </c>
    </row>
    <row r="31" spans="1:5" x14ac:dyDescent="0.2">
      <c r="A31" t="s">
        <v>143</v>
      </c>
      <c r="B31" t="s">
        <v>257</v>
      </c>
      <c r="C31" s="58">
        <v>120</v>
      </c>
      <c r="D31" s="59">
        <v>5</v>
      </c>
      <c r="E31" s="59">
        <v>115</v>
      </c>
    </row>
    <row r="32" spans="1:5" x14ac:dyDescent="0.2">
      <c r="A32" t="s">
        <v>143</v>
      </c>
      <c r="B32" t="s">
        <v>87</v>
      </c>
      <c r="C32" s="58">
        <v>1866</v>
      </c>
      <c r="D32" s="59">
        <v>290</v>
      </c>
      <c r="E32" s="59">
        <v>1576</v>
      </c>
    </row>
    <row r="33" spans="1:5" x14ac:dyDescent="0.2">
      <c r="A33" t="s">
        <v>143</v>
      </c>
      <c r="B33" t="s">
        <v>83</v>
      </c>
      <c r="C33" s="58">
        <v>1158</v>
      </c>
      <c r="D33" s="59">
        <v>219</v>
      </c>
      <c r="E33" s="59">
        <v>939</v>
      </c>
    </row>
    <row r="34" spans="1:5" x14ac:dyDescent="0.2">
      <c r="A34" t="s">
        <v>143</v>
      </c>
      <c r="B34" t="s">
        <v>88</v>
      </c>
      <c r="C34" s="58">
        <v>180</v>
      </c>
      <c r="D34" s="59">
        <v>90</v>
      </c>
      <c r="E34" s="59">
        <v>90</v>
      </c>
    </row>
    <row r="35" spans="1:5" x14ac:dyDescent="0.2">
      <c r="A35" t="s">
        <v>143</v>
      </c>
      <c r="B35" t="s">
        <v>89</v>
      </c>
      <c r="C35" s="58">
        <v>101</v>
      </c>
      <c r="D35" s="59">
        <v>28</v>
      </c>
      <c r="E35" s="59">
        <v>73</v>
      </c>
    </row>
    <row r="36" spans="1:5" x14ac:dyDescent="0.2">
      <c r="A36" t="s">
        <v>143</v>
      </c>
      <c r="B36" t="s">
        <v>90</v>
      </c>
      <c r="C36" s="58">
        <v>43</v>
      </c>
      <c r="D36" s="59">
        <v>12</v>
      </c>
      <c r="E36" s="59">
        <v>31</v>
      </c>
    </row>
    <row r="37" spans="1:5" x14ac:dyDescent="0.2">
      <c r="A37" t="s">
        <v>143</v>
      </c>
      <c r="B37" t="s">
        <v>91</v>
      </c>
      <c r="C37" s="58">
        <v>17</v>
      </c>
      <c r="D37" s="59">
        <v>3</v>
      </c>
      <c r="E37" s="59">
        <v>14</v>
      </c>
    </row>
    <row r="38" spans="1:5" x14ac:dyDescent="0.2">
      <c r="A38" t="s">
        <v>143</v>
      </c>
      <c r="B38" t="s">
        <v>92</v>
      </c>
      <c r="C38" s="58">
        <v>14</v>
      </c>
      <c r="D38" s="59">
        <v>10</v>
      </c>
      <c r="E38" s="59">
        <v>4</v>
      </c>
    </row>
    <row r="39" spans="1:5" x14ac:dyDescent="0.2">
      <c r="A39" t="s">
        <v>143</v>
      </c>
      <c r="B39" t="s">
        <v>521</v>
      </c>
      <c r="C39" s="58">
        <v>77</v>
      </c>
      <c r="D39" s="59">
        <v>2</v>
      </c>
      <c r="E39" s="59">
        <v>75</v>
      </c>
    </row>
    <row r="40" spans="1:5" x14ac:dyDescent="0.2">
      <c r="A40" t="s">
        <v>143</v>
      </c>
      <c r="B40" t="s">
        <v>144</v>
      </c>
      <c r="C40" s="58">
        <v>88</v>
      </c>
      <c r="D40" s="59">
        <v>31</v>
      </c>
      <c r="E40" s="59">
        <v>57</v>
      </c>
    </row>
    <row r="41" spans="1:5" x14ac:dyDescent="0.2">
      <c r="A41" t="s">
        <v>143</v>
      </c>
      <c r="B41" t="s">
        <v>93</v>
      </c>
      <c r="C41" s="58">
        <v>12</v>
      </c>
      <c r="D41" s="59">
        <v>2</v>
      </c>
      <c r="E41" s="59">
        <v>10</v>
      </c>
    </row>
    <row r="42" spans="1:5" x14ac:dyDescent="0.2">
      <c r="A42" t="s">
        <v>143</v>
      </c>
      <c r="B42" t="s">
        <v>94</v>
      </c>
      <c r="C42" s="58">
        <v>104</v>
      </c>
      <c r="D42" s="59">
        <v>4</v>
      </c>
      <c r="E42" s="59">
        <v>100</v>
      </c>
    </row>
    <row r="43" spans="1:5" x14ac:dyDescent="0.2">
      <c r="A43" t="s">
        <v>143</v>
      </c>
      <c r="B43" t="s">
        <v>95</v>
      </c>
      <c r="C43" s="58">
        <v>118</v>
      </c>
      <c r="D43" s="59">
        <v>1</v>
      </c>
      <c r="E43" s="59">
        <v>117</v>
      </c>
    </row>
    <row r="44" spans="1:5" x14ac:dyDescent="0.2">
      <c r="A44" t="s">
        <v>498</v>
      </c>
      <c r="B44" t="s">
        <v>96</v>
      </c>
      <c r="C44" s="58">
        <v>36</v>
      </c>
      <c r="D44" s="59" t="s">
        <v>497</v>
      </c>
      <c r="E44" s="59" t="s">
        <v>497</v>
      </c>
    </row>
    <row r="45" spans="1:5" x14ac:dyDescent="0.2">
      <c r="A45" t="s">
        <v>498</v>
      </c>
      <c r="B45" t="s">
        <v>97</v>
      </c>
      <c r="C45" s="58">
        <v>53</v>
      </c>
      <c r="D45" s="59">
        <v>10</v>
      </c>
      <c r="E45" s="59">
        <v>43</v>
      </c>
    </row>
    <row r="46" spans="1:5" x14ac:dyDescent="0.2">
      <c r="A46" t="s">
        <v>498</v>
      </c>
      <c r="B46" t="s">
        <v>98</v>
      </c>
      <c r="C46" s="58">
        <v>145</v>
      </c>
      <c r="D46" s="59">
        <v>13</v>
      </c>
      <c r="E46" s="59">
        <v>132</v>
      </c>
    </row>
    <row r="47" spans="1:5" x14ac:dyDescent="0.2">
      <c r="A47" t="s">
        <v>498</v>
      </c>
      <c r="B47" t="s">
        <v>99</v>
      </c>
      <c r="C47" s="58">
        <v>154</v>
      </c>
      <c r="D47" s="59">
        <v>10</v>
      </c>
      <c r="E47" s="59">
        <v>144</v>
      </c>
    </row>
    <row r="48" spans="1:5" x14ac:dyDescent="0.2">
      <c r="A48" t="s">
        <v>498</v>
      </c>
      <c r="B48" t="s">
        <v>100</v>
      </c>
      <c r="C48" s="58">
        <v>49</v>
      </c>
      <c r="D48" s="59">
        <v>4</v>
      </c>
      <c r="E48" s="59">
        <v>45</v>
      </c>
    </row>
    <row r="49" spans="1:5" x14ac:dyDescent="0.2">
      <c r="A49" t="s">
        <v>498</v>
      </c>
      <c r="B49" t="s">
        <v>101</v>
      </c>
      <c r="C49" s="58">
        <v>78</v>
      </c>
      <c r="D49" s="59">
        <v>19</v>
      </c>
      <c r="E49" s="59">
        <v>59</v>
      </c>
    </row>
    <row r="50" spans="1:5" x14ac:dyDescent="0.2">
      <c r="A50" t="s">
        <v>498</v>
      </c>
      <c r="B50" t="s">
        <v>102</v>
      </c>
      <c r="C50" s="58">
        <v>22</v>
      </c>
      <c r="D50" s="59" t="s">
        <v>497</v>
      </c>
      <c r="E50" s="59" t="s">
        <v>497</v>
      </c>
    </row>
    <row r="51" spans="1:5" x14ac:dyDescent="0.2">
      <c r="A51" t="s">
        <v>498</v>
      </c>
      <c r="B51" t="s">
        <v>103</v>
      </c>
      <c r="C51" s="58">
        <v>65</v>
      </c>
      <c r="D51" s="59">
        <v>6</v>
      </c>
      <c r="E51" s="59">
        <v>59</v>
      </c>
    </row>
    <row r="52" spans="1:5" x14ac:dyDescent="0.2">
      <c r="A52" t="s">
        <v>498</v>
      </c>
      <c r="B52" t="s">
        <v>104</v>
      </c>
      <c r="C52" s="58">
        <v>88</v>
      </c>
      <c r="D52" s="59">
        <v>6</v>
      </c>
      <c r="E52" s="59">
        <v>82</v>
      </c>
    </row>
    <row r="53" spans="1:5" x14ac:dyDescent="0.2">
      <c r="A53" t="s">
        <v>498</v>
      </c>
      <c r="B53" t="s">
        <v>105</v>
      </c>
      <c r="C53" s="58">
        <v>73</v>
      </c>
      <c r="D53" s="59">
        <v>6</v>
      </c>
      <c r="E53" s="59">
        <v>67</v>
      </c>
    </row>
    <row r="54" spans="1:5" x14ac:dyDescent="0.2">
      <c r="A54" t="s">
        <v>498</v>
      </c>
      <c r="B54" t="s">
        <v>106</v>
      </c>
      <c r="C54" s="58">
        <v>93</v>
      </c>
      <c r="D54" s="59">
        <v>12</v>
      </c>
      <c r="E54" s="59">
        <v>81</v>
      </c>
    </row>
    <row r="55" spans="1:5" x14ac:dyDescent="0.2">
      <c r="A55" t="s">
        <v>498</v>
      </c>
      <c r="B55" t="s">
        <v>107</v>
      </c>
      <c r="C55" s="58">
        <v>176</v>
      </c>
      <c r="D55" s="59">
        <v>50</v>
      </c>
      <c r="E55" s="59">
        <v>126</v>
      </c>
    </row>
    <row r="56" spans="1:5" x14ac:dyDescent="0.2">
      <c r="A56" t="s">
        <v>498</v>
      </c>
      <c r="B56" t="s">
        <v>108</v>
      </c>
      <c r="C56" s="58">
        <v>93</v>
      </c>
      <c r="D56" s="59" t="s">
        <v>497</v>
      </c>
      <c r="E56" s="59" t="s">
        <v>497</v>
      </c>
    </row>
    <row r="57" spans="1:5" x14ac:dyDescent="0.2">
      <c r="A57" t="s">
        <v>498</v>
      </c>
      <c r="B57" t="s">
        <v>109</v>
      </c>
      <c r="C57" s="58">
        <v>70</v>
      </c>
      <c r="D57" s="59" t="s">
        <v>497</v>
      </c>
      <c r="E57" s="59" t="s">
        <v>497</v>
      </c>
    </row>
    <row r="58" spans="1:5" x14ac:dyDescent="0.2">
      <c r="A58" t="s">
        <v>498</v>
      </c>
      <c r="B58" t="s">
        <v>110</v>
      </c>
      <c r="C58" s="58">
        <v>35</v>
      </c>
      <c r="D58" s="59" t="s">
        <v>497</v>
      </c>
      <c r="E58" s="59" t="s">
        <v>497</v>
      </c>
    </row>
    <row r="59" spans="1:5" x14ac:dyDescent="0.2">
      <c r="A59" t="s">
        <v>498</v>
      </c>
      <c r="B59" t="s">
        <v>111</v>
      </c>
      <c r="C59" s="58">
        <v>55</v>
      </c>
      <c r="D59" s="59" t="s">
        <v>497</v>
      </c>
      <c r="E59" s="59" t="s">
        <v>497</v>
      </c>
    </row>
    <row r="60" spans="1:5" x14ac:dyDescent="0.2">
      <c r="A60" t="s">
        <v>498</v>
      </c>
      <c r="B60" t="s">
        <v>112</v>
      </c>
      <c r="C60" s="58">
        <v>98</v>
      </c>
      <c r="D60" s="59">
        <v>6</v>
      </c>
      <c r="E60" s="59">
        <v>92</v>
      </c>
    </row>
    <row r="61" spans="1:5" x14ac:dyDescent="0.2">
      <c r="A61" t="s">
        <v>498</v>
      </c>
      <c r="B61" t="s">
        <v>113</v>
      </c>
      <c r="C61" s="58">
        <v>76</v>
      </c>
      <c r="D61" s="59">
        <v>14</v>
      </c>
      <c r="E61" s="59">
        <v>62</v>
      </c>
    </row>
    <row r="62" spans="1:5" x14ac:dyDescent="0.2">
      <c r="A62" t="s">
        <v>498</v>
      </c>
      <c r="B62" t="s">
        <v>114</v>
      </c>
      <c r="C62" s="58">
        <v>69</v>
      </c>
      <c r="D62" s="59">
        <v>6</v>
      </c>
      <c r="E62" s="59">
        <v>63</v>
      </c>
    </row>
    <row r="63" spans="1:5" x14ac:dyDescent="0.2">
      <c r="A63" t="s">
        <v>498</v>
      </c>
      <c r="B63" t="s">
        <v>115</v>
      </c>
      <c r="C63" s="58">
        <v>53</v>
      </c>
      <c r="D63" s="59">
        <v>14</v>
      </c>
      <c r="E63" s="59">
        <v>39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570</v>
      </c>
      <c r="B1" s="61"/>
      <c r="C1" s="61"/>
      <c r="D1" s="61"/>
      <c r="E1" s="61"/>
    </row>
    <row r="2" spans="1:5" x14ac:dyDescent="0.2">
      <c r="A2" s="61" t="s">
        <v>571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t="s">
        <v>121</v>
      </c>
      <c r="B5" t="s">
        <v>81</v>
      </c>
      <c r="C5" s="56">
        <v>1756.96</v>
      </c>
      <c r="D5" s="56">
        <v>1796.55</v>
      </c>
      <c r="E5" s="56">
        <v>1748.67</v>
      </c>
    </row>
    <row r="6" spans="1:5" x14ac:dyDescent="0.2">
      <c r="A6" t="s">
        <v>122</v>
      </c>
      <c r="B6" t="s">
        <v>123</v>
      </c>
      <c r="C6" s="56">
        <v>2668.64</v>
      </c>
      <c r="D6" s="56">
        <v>2806.27</v>
      </c>
      <c r="E6" s="56">
        <v>2648.18</v>
      </c>
    </row>
    <row r="7" spans="1:5" x14ac:dyDescent="0.2">
      <c r="A7" t="s">
        <v>124</v>
      </c>
      <c r="B7" t="s">
        <v>125</v>
      </c>
      <c r="C7" s="56">
        <v>1400.27</v>
      </c>
      <c r="D7" s="56">
        <v>1462.64</v>
      </c>
      <c r="E7" s="56">
        <v>1386.9</v>
      </c>
    </row>
    <row r="8" spans="1:5" x14ac:dyDescent="0.2">
      <c r="A8" t="s">
        <v>124</v>
      </c>
      <c r="B8" t="s">
        <v>126</v>
      </c>
      <c r="C8" s="56">
        <v>1456.59</v>
      </c>
      <c r="D8" s="56">
        <v>1909.1</v>
      </c>
      <c r="E8" s="56">
        <v>1353.52</v>
      </c>
    </row>
    <row r="9" spans="1:5" x14ac:dyDescent="0.2">
      <c r="A9" t="s">
        <v>124</v>
      </c>
      <c r="B9" t="s">
        <v>127</v>
      </c>
      <c r="C9" s="56">
        <v>1212.4100000000001</v>
      </c>
      <c r="D9" s="56">
        <v>1332.18</v>
      </c>
      <c r="E9" s="56">
        <v>1179.68</v>
      </c>
    </row>
    <row r="10" spans="1:5" x14ac:dyDescent="0.2">
      <c r="A10" t="s">
        <v>124</v>
      </c>
      <c r="B10" t="s">
        <v>128</v>
      </c>
      <c r="C10" s="56">
        <v>2525.92</v>
      </c>
      <c r="D10" s="56">
        <v>2357.63</v>
      </c>
      <c r="E10" s="56">
        <v>2558.77</v>
      </c>
    </row>
    <row r="11" spans="1:5" x14ac:dyDescent="0.2">
      <c r="A11" t="s">
        <v>124</v>
      </c>
      <c r="B11" t="s">
        <v>129</v>
      </c>
      <c r="C11" s="56">
        <v>1808.74</v>
      </c>
      <c r="D11" s="56">
        <v>1551.39</v>
      </c>
      <c r="E11" s="56">
        <v>1877.71</v>
      </c>
    </row>
    <row r="12" spans="1:5" x14ac:dyDescent="0.2">
      <c r="A12" t="s">
        <v>124</v>
      </c>
      <c r="B12" t="s">
        <v>130</v>
      </c>
      <c r="C12" s="56">
        <v>1582.65</v>
      </c>
      <c r="D12" s="56">
        <v>1766.35</v>
      </c>
      <c r="E12" s="56">
        <v>1555.54</v>
      </c>
    </row>
    <row r="13" spans="1:5" x14ac:dyDescent="0.2">
      <c r="A13" t="s">
        <v>124</v>
      </c>
      <c r="B13" t="s">
        <v>158</v>
      </c>
      <c r="C13" s="56">
        <v>1056.82</v>
      </c>
      <c r="D13" s="56">
        <v>1317.61</v>
      </c>
      <c r="E13" s="56">
        <v>999.61</v>
      </c>
    </row>
    <row r="14" spans="1:5" x14ac:dyDescent="0.2">
      <c r="A14" t="s">
        <v>124</v>
      </c>
      <c r="B14" t="s">
        <v>496</v>
      </c>
      <c r="C14" s="56">
        <v>806.61</v>
      </c>
      <c r="D14" s="56">
        <v>863.96</v>
      </c>
      <c r="E14" s="56">
        <v>789.81</v>
      </c>
    </row>
    <row r="15" spans="1:5" x14ac:dyDescent="0.2">
      <c r="A15" t="s">
        <v>124</v>
      </c>
      <c r="B15" t="s">
        <v>131</v>
      </c>
      <c r="C15" s="56">
        <v>2194.4299999999998</v>
      </c>
      <c r="D15" s="56">
        <v>2190.4299999999998</v>
      </c>
      <c r="E15" s="56">
        <v>2195.09</v>
      </c>
    </row>
    <row r="16" spans="1:5" x14ac:dyDescent="0.2">
      <c r="A16" t="s">
        <v>124</v>
      </c>
      <c r="B16" t="s">
        <v>132</v>
      </c>
      <c r="C16" s="56">
        <v>727.88</v>
      </c>
      <c r="D16" s="56">
        <v>1072.76</v>
      </c>
      <c r="E16" s="56">
        <v>692.22</v>
      </c>
    </row>
    <row r="17" spans="1:5" x14ac:dyDescent="0.2">
      <c r="A17" t="s">
        <v>124</v>
      </c>
      <c r="B17" t="s">
        <v>133</v>
      </c>
      <c r="C17" s="56">
        <v>1313.24</v>
      </c>
      <c r="D17" s="56">
        <v>1323.08</v>
      </c>
      <c r="E17" s="56">
        <v>1310.52</v>
      </c>
    </row>
    <row r="18" spans="1:5" x14ac:dyDescent="0.2">
      <c r="A18" t="s">
        <v>124</v>
      </c>
      <c r="B18" t="s">
        <v>134</v>
      </c>
      <c r="C18" s="56">
        <v>2748.59</v>
      </c>
      <c r="D18" s="56">
        <v>2533.98</v>
      </c>
      <c r="E18" s="56">
        <v>2803.32</v>
      </c>
    </row>
    <row r="19" spans="1:5" x14ac:dyDescent="0.2">
      <c r="A19" t="s">
        <v>124</v>
      </c>
      <c r="B19" t="s">
        <v>135</v>
      </c>
      <c r="C19" s="56">
        <v>1058.24</v>
      </c>
      <c r="D19" s="56">
        <v>1080.78</v>
      </c>
      <c r="E19" s="56">
        <v>1054.01</v>
      </c>
    </row>
    <row r="20" spans="1:5" x14ac:dyDescent="0.2">
      <c r="A20" t="s">
        <v>124</v>
      </c>
      <c r="B20" t="s">
        <v>136</v>
      </c>
      <c r="C20" s="56">
        <v>1592.88</v>
      </c>
      <c r="D20" s="56">
        <v>1624.39</v>
      </c>
      <c r="E20" s="56">
        <v>1582.09</v>
      </c>
    </row>
    <row r="21" spans="1:5" x14ac:dyDescent="0.2">
      <c r="A21" t="s">
        <v>124</v>
      </c>
      <c r="B21" t="s">
        <v>137</v>
      </c>
      <c r="C21" s="56">
        <v>1035.74</v>
      </c>
      <c r="D21" s="56">
        <v>1165.04</v>
      </c>
      <c r="E21" s="56">
        <v>1003.68</v>
      </c>
    </row>
    <row r="22" spans="1:5" x14ac:dyDescent="0.2">
      <c r="A22" t="s">
        <v>124</v>
      </c>
      <c r="B22" t="s">
        <v>520</v>
      </c>
      <c r="C22" s="56">
        <v>1294.54</v>
      </c>
      <c r="D22" s="56">
        <v>1661.05</v>
      </c>
      <c r="E22" s="56">
        <v>1227.6300000000001</v>
      </c>
    </row>
    <row r="23" spans="1:5" x14ac:dyDescent="0.2">
      <c r="A23" t="s">
        <v>138</v>
      </c>
      <c r="B23" t="s">
        <v>82</v>
      </c>
      <c r="C23" s="56">
        <v>1994.51</v>
      </c>
      <c r="D23" s="56">
        <v>2086.91</v>
      </c>
      <c r="E23" s="56">
        <v>1987.66</v>
      </c>
    </row>
    <row r="24" spans="1:5" x14ac:dyDescent="0.2">
      <c r="A24" t="s">
        <v>138</v>
      </c>
      <c r="B24" t="s">
        <v>83</v>
      </c>
      <c r="C24" s="56">
        <v>4361.9399999999996</v>
      </c>
      <c r="D24" s="56">
        <v>4253.01</v>
      </c>
      <c r="E24" s="56">
        <v>4382.54</v>
      </c>
    </row>
    <row r="25" spans="1:5" x14ac:dyDescent="0.2">
      <c r="A25" t="s">
        <v>138</v>
      </c>
      <c r="B25" t="s">
        <v>84</v>
      </c>
      <c r="C25" s="56">
        <v>2665.21</v>
      </c>
      <c r="D25" s="56">
        <v>3158.88</v>
      </c>
      <c r="E25" s="56">
        <v>2641.21</v>
      </c>
    </row>
    <row r="26" spans="1:5" x14ac:dyDescent="0.2">
      <c r="A26" t="s">
        <v>139</v>
      </c>
      <c r="B26" t="s">
        <v>140</v>
      </c>
      <c r="C26" s="56">
        <v>1770.33</v>
      </c>
      <c r="D26" s="56">
        <v>958.2</v>
      </c>
      <c r="E26" s="56">
        <v>1859.66</v>
      </c>
    </row>
    <row r="27" spans="1:5" x14ac:dyDescent="0.2">
      <c r="A27" t="s">
        <v>139</v>
      </c>
      <c r="B27" t="s">
        <v>141</v>
      </c>
      <c r="C27" s="56">
        <v>2466.0100000000002</v>
      </c>
      <c r="D27" s="56">
        <v>2557.9699999999998</v>
      </c>
      <c r="E27" s="56">
        <v>2448.39</v>
      </c>
    </row>
    <row r="28" spans="1:5" x14ac:dyDescent="0.2">
      <c r="A28" t="s">
        <v>139</v>
      </c>
      <c r="B28" t="s">
        <v>142</v>
      </c>
      <c r="C28" s="56">
        <v>2481.14</v>
      </c>
      <c r="D28" s="56">
        <v>2604.02</v>
      </c>
      <c r="E28" s="56">
        <v>2460.14</v>
      </c>
    </row>
    <row r="29" spans="1:5" x14ac:dyDescent="0.2">
      <c r="A29" t="s">
        <v>143</v>
      </c>
      <c r="B29" t="s">
        <v>85</v>
      </c>
      <c r="C29" s="56">
        <v>1961.47</v>
      </c>
      <c r="D29" s="56">
        <v>1981.31</v>
      </c>
      <c r="E29" s="56">
        <v>1960.02</v>
      </c>
    </row>
    <row r="30" spans="1:5" x14ac:dyDescent="0.2">
      <c r="A30" t="s">
        <v>143</v>
      </c>
      <c r="B30" t="s">
        <v>86</v>
      </c>
      <c r="C30" s="56">
        <v>1895.07</v>
      </c>
      <c r="D30" s="56" t="s">
        <v>497</v>
      </c>
      <c r="E30" s="56" t="s">
        <v>497</v>
      </c>
    </row>
    <row r="31" spans="1:5" x14ac:dyDescent="0.2">
      <c r="A31" t="s">
        <v>143</v>
      </c>
      <c r="B31" t="s">
        <v>257</v>
      </c>
      <c r="C31" s="56">
        <v>1722.31</v>
      </c>
      <c r="D31" s="56" t="s">
        <v>497</v>
      </c>
      <c r="E31" s="56" t="s">
        <v>497</v>
      </c>
    </row>
    <row r="32" spans="1:5" x14ac:dyDescent="0.2">
      <c r="A32" t="s">
        <v>143</v>
      </c>
      <c r="B32" t="s">
        <v>87</v>
      </c>
      <c r="C32" s="56">
        <v>2593.2800000000002</v>
      </c>
      <c r="D32" s="56">
        <v>2994.84</v>
      </c>
      <c r="E32" s="56">
        <v>2551.84</v>
      </c>
    </row>
    <row r="33" spans="1:5" x14ac:dyDescent="0.2">
      <c r="A33" t="s">
        <v>143</v>
      </c>
      <c r="B33" t="s">
        <v>83</v>
      </c>
      <c r="C33" s="56">
        <v>3415.84</v>
      </c>
      <c r="D33" s="56">
        <v>3352.47</v>
      </c>
      <c r="E33" s="56">
        <v>3429.55</v>
      </c>
    </row>
    <row r="34" spans="1:5" x14ac:dyDescent="0.2">
      <c r="A34" t="s">
        <v>143</v>
      </c>
      <c r="B34" t="s">
        <v>88</v>
      </c>
      <c r="C34" s="56">
        <v>2117.84</v>
      </c>
      <c r="D34" s="56">
        <v>1996.25</v>
      </c>
      <c r="E34" s="56">
        <v>2191.4299999999998</v>
      </c>
    </row>
    <row r="35" spans="1:5" x14ac:dyDescent="0.2">
      <c r="A35" t="s">
        <v>143</v>
      </c>
      <c r="B35" t="s">
        <v>89</v>
      </c>
      <c r="C35" s="56">
        <v>1811.74</v>
      </c>
      <c r="D35" s="56">
        <v>1578.53</v>
      </c>
      <c r="E35" s="56">
        <v>1903.62</v>
      </c>
    </row>
    <row r="36" spans="1:5" x14ac:dyDescent="0.2">
      <c r="A36" t="s">
        <v>143</v>
      </c>
      <c r="B36" t="s">
        <v>90</v>
      </c>
      <c r="C36" s="56">
        <v>2402.23</v>
      </c>
      <c r="D36" s="56" t="s">
        <v>497</v>
      </c>
      <c r="E36" s="56" t="s">
        <v>497</v>
      </c>
    </row>
    <row r="37" spans="1:5" x14ac:dyDescent="0.2">
      <c r="A37" t="s">
        <v>143</v>
      </c>
      <c r="B37" t="s">
        <v>91</v>
      </c>
      <c r="C37" s="56">
        <v>2129.67</v>
      </c>
      <c r="D37" s="56" t="s">
        <v>497</v>
      </c>
      <c r="E37" s="56" t="s">
        <v>497</v>
      </c>
    </row>
    <row r="38" spans="1:5" x14ac:dyDescent="0.2">
      <c r="A38" t="s">
        <v>143</v>
      </c>
      <c r="B38" t="s">
        <v>92</v>
      </c>
      <c r="C38" s="56">
        <v>1086.93</v>
      </c>
      <c r="D38" s="56" t="s">
        <v>497</v>
      </c>
      <c r="E38" s="56" t="s">
        <v>497</v>
      </c>
    </row>
    <row r="39" spans="1:5" x14ac:dyDescent="0.2">
      <c r="A39" t="s">
        <v>143</v>
      </c>
      <c r="B39" t="s">
        <v>521</v>
      </c>
      <c r="C39" s="56">
        <v>1989.52</v>
      </c>
      <c r="D39" s="56" t="s">
        <v>497</v>
      </c>
      <c r="E39" s="56" t="s">
        <v>497</v>
      </c>
    </row>
    <row r="40" spans="1:5" x14ac:dyDescent="0.2">
      <c r="A40" t="s">
        <v>143</v>
      </c>
      <c r="B40" t="s">
        <v>144</v>
      </c>
      <c r="C40" s="56">
        <v>2219.3200000000002</v>
      </c>
      <c r="D40" s="56">
        <v>2703.23</v>
      </c>
      <c r="E40" s="56">
        <v>1912.46</v>
      </c>
    </row>
    <row r="41" spans="1:5" ht="15" x14ac:dyDescent="0.25">
      <c r="A41" t="s">
        <v>143</v>
      </c>
      <c r="B41" t="s">
        <v>93</v>
      </c>
      <c r="C41" s="52">
        <v>2021.91</v>
      </c>
      <c r="D41" s="56" t="s">
        <v>497</v>
      </c>
      <c r="E41" s="56" t="s">
        <v>497</v>
      </c>
    </row>
    <row r="42" spans="1:5" x14ac:dyDescent="0.2">
      <c r="A42" t="s">
        <v>143</v>
      </c>
      <c r="B42" t="s">
        <v>94</v>
      </c>
      <c r="C42" s="56">
        <v>2153.29</v>
      </c>
      <c r="D42" s="56" t="s">
        <v>497</v>
      </c>
      <c r="E42" s="56" t="s">
        <v>497</v>
      </c>
    </row>
    <row r="43" spans="1:5" x14ac:dyDescent="0.2">
      <c r="A43" t="s">
        <v>143</v>
      </c>
      <c r="B43" t="s">
        <v>95</v>
      </c>
      <c r="C43" s="56">
        <v>3268.01</v>
      </c>
      <c r="D43" s="56" t="s">
        <v>497</v>
      </c>
      <c r="E43" s="56" t="s">
        <v>497</v>
      </c>
    </row>
    <row r="44" spans="1:5" x14ac:dyDescent="0.2">
      <c r="A44" t="s">
        <v>498</v>
      </c>
      <c r="B44" t="s">
        <v>96</v>
      </c>
      <c r="C44" s="56">
        <v>1883.32</v>
      </c>
      <c r="D44" s="56" t="s">
        <v>497</v>
      </c>
      <c r="E44" s="56" t="s">
        <v>497</v>
      </c>
    </row>
    <row r="45" spans="1:5" x14ac:dyDescent="0.2">
      <c r="A45" t="s">
        <v>498</v>
      </c>
      <c r="B45" t="s">
        <v>97</v>
      </c>
      <c r="C45" s="56">
        <v>2439.98</v>
      </c>
      <c r="D45" s="56" t="s">
        <v>497</v>
      </c>
      <c r="E45" s="56" t="s">
        <v>497</v>
      </c>
    </row>
    <row r="46" spans="1:5" x14ac:dyDescent="0.2">
      <c r="A46" t="s">
        <v>498</v>
      </c>
      <c r="B46" t="s">
        <v>98</v>
      </c>
      <c r="C46" s="56">
        <v>2157.7600000000002</v>
      </c>
      <c r="D46" s="56" t="s">
        <v>497</v>
      </c>
      <c r="E46" s="56" t="s">
        <v>497</v>
      </c>
    </row>
    <row r="47" spans="1:5" x14ac:dyDescent="0.2">
      <c r="A47" t="s">
        <v>498</v>
      </c>
      <c r="B47" t="s">
        <v>99</v>
      </c>
      <c r="C47" s="56">
        <v>1786.11</v>
      </c>
      <c r="D47" s="56" t="s">
        <v>497</v>
      </c>
      <c r="E47" s="56" t="s">
        <v>497</v>
      </c>
    </row>
    <row r="48" spans="1:5" x14ac:dyDescent="0.2">
      <c r="A48" t="s">
        <v>498</v>
      </c>
      <c r="B48" t="s">
        <v>100</v>
      </c>
      <c r="C48" s="56">
        <v>2134.71</v>
      </c>
      <c r="D48" s="56" t="s">
        <v>497</v>
      </c>
      <c r="E48" s="56" t="s">
        <v>497</v>
      </c>
    </row>
    <row r="49" spans="1:5" x14ac:dyDescent="0.2">
      <c r="A49" t="s">
        <v>498</v>
      </c>
      <c r="B49" t="s">
        <v>101</v>
      </c>
      <c r="C49" s="56">
        <v>1730.32</v>
      </c>
      <c r="D49" s="56" t="s">
        <v>497</v>
      </c>
      <c r="E49" s="56" t="s">
        <v>497</v>
      </c>
    </row>
    <row r="50" spans="1:5" x14ac:dyDescent="0.2">
      <c r="A50" t="s">
        <v>498</v>
      </c>
      <c r="B50" t="s">
        <v>102</v>
      </c>
      <c r="C50" s="56">
        <v>4993.9799999999996</v>
      </c>
      <c r="D50" s="56" t="s">
        <v>497</v>
      </c>
      <c r="E50" s="56" t="s">
        <v>497</v>
      </c>
    </row>
    <row r="51" spans="1:5" x14ac:dyDescent="0.2">
      <c r="A51" t="s">
        <v>498</v>
      </c>
      <c r="B51" t="s">
        <v>103</v>
      </c>
      <c r="C51" s="56">
        <v>5843.93</v>
      </c>
      <c r="D51" s="56" t="s">
        <v>497</v>
      </c>
      <c r="E51" s="56" t="s">
        <v>497</v>
      </c>
    </row>
    <row r="52" spans="1:5" x14ac:dyDescent="0.2">
      <c r="A52" t="s">
        <v>498</v>
      </c>
      <c r="B52" t="s">
        <v>104</v>
      </c>
      <c r="C52" s="56">
        <v>4289.28</v>
      </c>
      <c r="D52" s="56" t="s">
        <v>497</v>
      </c>
      <c r="E52" s="56" t="s">
        <v>497</v>
      </c>
    </row>
    <row r="53" spans="1:5" x14ac:dyDescent="0.2">
      <c r="A53" t="s">
        <v>498</v>
      </c>
      <c r="B53" t="s">
        <v>105</v>
      </c>
      <c r="C53" s="56">
        <v>4784.57</v>
      </c>
      <c r="D53" s="56" t="s">
        <v>497</v>
      </c>
      <c r="E53" s="56" t="s">
        <v>497</v>
      </c>
    </row>
    <row r="54" spans="1:5" x14ac:dyDescent="0.2">
      <c r="A54" t="s">
        <v>498</v>
      </c>
      <c r="B54" t="s">
        <v>106</v>
      </c>
      <c r="C54" s="56">
        <v>5040.51</v>
      </c>
      <c r="D54" s="56">
        <v>5805.86</v>
      </c>
      <c r="E54" s="56">
        <v>4921.9399999999996</v>
      </c>
    </row>
    <row r="55" spans="1:5" x14ac:dyDescent="0.2">
      <c r="A55" t="s">
        <v>498</v>
      </c>
      <c r="B55" t="s">
        <v>107</v>
      </c>
      <c r="C55" s="56">
        <v>3291.64</v>
      </c>
      <c r="D55" s="56">
        <v>3953.9</v>
      </c>
      <c r="E55" s="56">
        <v>3031.08</v>
      </c>
    </row>
    <row r="56" spans="1:5" x14ac:dyDescent="0.2">
      <c r="A56" t="s">
        <v>498</v>
      </c>
      <c r="B56" t="s">
        <v>108</v>
      </c>
      <c r="C56" s="56">
        <v>2963.88</v>
      </c>
      <c r="D56" s="56" t="s">
        <v>497</v>
      </c>
      <c r="E56" s="56" t="s">
        <v>497</v>
      </c>
    </row>
    <row r="57" spans="1:5" x14ac:dyDescent="0.2">
      <c r="A57" t="s">
        <v>498</v>
      </c>
      <c r="B57" t="s">
        <v>109</v>
      </c>
      <c r="C57" s="56">
        <v>2616.31</v>
      </c>
      <c r="D57" s="56" t="s">
        <v>497</v>
      </c>
      <c r="E57" s="56" t="s">
        <v>497</v>
      </c>
    </row>
    <row r="58" spans="1:5" x14ac:dyDescent="0.2">
      <c r="A58" t="s">
        <v>498</v>
      </c>
      <c r="B58" t="s">
        <v>110</v>
      </c>
      <c r="C58" s="56">
        <v>1766.52</v>
      </c>
      <c r="D58" s="56" t="s">
        <v>497</v>
      </c>
      <c r="E58" s="56" t="s">
        <v>497</v>
      </c>
    </row>
    <row r="59" spans="1:5" x14ac:dyDescent="0.2">
      <c r="A59" t="s">
        <v>498</v>
      </c>
      <c r="B59" t="s">
        <v>111</v>
      </c>
      <c r="C59" s="56">
        <v>2512.2399999999998</v>
      </c>
      <c r="D59" s="56" t="s">
        <v>497</v>
      </c>
      <c r="E59" s="56" t="s">
        <v>497</v>
      </c>
    </row>
    <row r="60" spans="1:5" x14ac:dyDescent="0.2">
      <c r="A60" t="s">
        <v>498</v>
      </c>
      <c r="B60" t="s">
        <v>112</v>
      </c>
      <c r="C60" s="56">
        <v>2368.0100000000002</v>
      </c>
      <c r="D60" s="56" t="s">
        <v>497</v>
      </c>
      <c r="E60" s="56" t="s">
        <v>497</v>
      </c>
    </row>
    <row r="61" spans="1:5" x14ac:dyDescent="0.2">
      <c r="A61" t="s">
        <v>498</v>
      </c>
      <c r="B61" t="s">
        <v>113</v>
      </c>
      <c r="C61" s="56">
        <v>4024.72</v>
      </c>
      <c r="D61" s="56">
        <v>4010.24</v>
      </c>
      <c r="E61" s="56">
        <v>4027.83</v>
      </c>
    </row>
    <row r="62" spans="1:5" x14ac:dyDescent="0.2">
      <c r="A62" t="s">
        <v>498</v>
      </c>
      <c r="B62" t="s">
        <v>114</v>
      </c>
      <c r="C62" s="56">
        <v>2217.34</v>
      </c>
      <c r="D62" s="56" t="s">
        <v>497</v>
      </c>
      <c r="E62" s="56" t="s">
        <v>497</v>
      </c>
    </row>
    <row r="63" spans="1:5" x14ac:dyDescent="0.2">
      <c r="A63" t="s">
        <v>498</v>
      </c>
      <c r="B63" t="s">
        <v>115</v>
      </c>
      <c r="C63" s="56">
        <v>1953.32</v>
      </c>
      <c r="D63" s="56" t="s">
        <v>497</v>
      </c>
      <c r="E63" s="56" t="s">
        <v>497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572</v>
      </c>
      <c r="B1" s="62"/>
      <c r="C1" s="62"/>
      <c r="D1" s="62"/>
      <c r="E1" s="62"/>
      <c r="F1" s="62"/>
    </row>
    <row r="2" spans="1:6" x14ac:dyDescent="0.2">
      <c r="A2" s="62" t="s">
        <v>573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t="s">
        <v>121</v>
      </c>
      <c r="B5" t="s">
        <v>81</v>
      </c>
      <c r="C5" s="56">
        <v>2723.05</v>
      </c>
      <c r="D5" s="56">
        <v>1990.37</v>
      </c>
      <c r="E5" s="56">
        <v>1747.88</v>
      </c>
      <c r="F5" s="56">
        <v>1688.49</v>
      </c>
    </row>
    <row r="6" spans="1:6" x14ac:dyDescent="0.2">
      <c r="A6" t="s">
        <v>122</v>
      </c>
      <c r="B6" t="s">
        <v>123</v>
      </c>
      <c r="C6" s="56">
        <v>3752.27</v>
      </c>
      <c r="D6" s="56">
        <v>2704.44</v>
      </c>
      <c r="E6" s="56">
        <v>2446.52</v>
      </c>
      <c r="F6" s="56">
        <v>2590.98</v>
      </c>
    </row>
    <row r="7" spans="1:6" x14ac:dyDescent="0.2">
      <c r="A7" t="s">
        <v>124</v>
      </c>
      <c r="B7" t="s">
        <v>125</v>
      </c>
      <c r="C7" s="56">
        <v>2122.41</v>
      </c>
      <c r="D7" s="56">
        <v>1494.16</v>
      </c>
      <c r="E7" s="56">
        <v>1331.11</v>
      </c>
      <c r="F7" s="56">
        <v>1389.56</v>
      </c>
    </row>
    <row r="8" spans="1:6" x14ac:dyDescent="0.2">
      <c r="A8" t="s">
        <v>124</v>
      </c>
      <c r="B8" t="s">
        <v>126</v>
      </c>
      <c r="C8" s="56">
        <v>1520.57</v>
      </c>
      <c r="D8" s="56">
        <v>1401.13</v>
      </c>
      <c r="E8" s="56">
        <v>1478.28</v>
      </c>
      <c r="F8" s="56">
        <v>1576.94</v>
      </c>
    </row>
    <row r="9" spans="1:6" x14ac:dyDescent="0.2">
      <c r="A9" t="s">
        <v>124</v>
      </c>
      <c r="B9" t="s">
        <v>127</v>
      </c>
      <c r="C9" s="56">
        <v>1487.65</v>
      </c>
      <c r="D9" s="56">
        <v>1194.42</v>
      </c>
      <c r="E9" s="56">
        <v>1135.03</v>
      </c>
      <c r="F9" s="56">
        <v>1280.31</v>
      </c>
    </row>
    <row r="10" spans="1:6" x14ac:dyDescent="0.2">
      <c r="A10" t="s">
        <v>124</v>
      </c>
      <c r="B10" t="s">
        <v>128</v>
      </c>
      <c r="C10" s="56">
        <v>2689.14</v>
      </c>
      <c r="D10" s="56">
        <v>2810.16</v>
      </c>
      <c r="E10" s="56">
        <v>2615.06</v>
      </c>
      <c r="F10" s="56">
        <v>2447.0500000000002</v>
      </c>
    </row>
    <row r="11" spans="1:6" x14ac:dyDescent="0.2">
      <c r="A11" t="s">
        <v>124</v>
      </c>
      <c r="B11" t="s">
        <v>129</v>
      </c>
      <c r="C11" s="56">
        <v>2936.24</v>
      </c>
      <c r="D11" s="56">
        <v>2151.7399999999998</v>
      </c>
      <c r="E11" s="56">
        <v>1612.92</v>
      </c>
      <c r="F11" s="56">
        <v>1475.43</v>
      </c>
    </row>
    <row r="12" spans="1:6" x14ac:dyDescent="0.2">
      <c r="A12" t="s">
        <v>124</v>
      </c>
      <c r="B12" t="s">
        <v>130</v>
      </c>
      <c r="C12" s="56">
        <v>2729.44</v>
      </c>
      <c r="D12" s="56">
        <v>1667.12</v>
      </c>
      <c r="E12" s="56">
        <v>1551.28</v>
      </c>
      <c r="F12" s="56">
        <v>1531</v>
      </c>
    </row>
    <row r="13" spans="1:6" x14ac:dyDescent="0.2">
      <c r="A13" t="s">
        <v>124</v>
      </c>
      <c r="B13" t="s">
        <v>158</v>
      </c>
      <c r="C13" s="56">
        <v>1609.46</v>
      </c>
      <c r="D13" s="56">
        <v>1020.74</v>
      </c>
      <c r="E13" s="56">
        <v>1147.0999999999999</v>
      </c>
      <c r="F13" s="56">
        <v>1150.25</v>
      </c>
    </row>
    <row r="14" spans="1:6" x14ac:dyDescent="0.2">
      <c r="A14" t="s">
        <v>124</v>
      </c>
      <c r="B14" t="s">
        <v>496</v>
      </c>
      <c r="C14" s="56">
        <v>1327.8</v>
      </c>
      <c r="D14" s="56">
        <v>912.35</v>
      </c>
      <c r="E14" s="56">
        <v>838.6</v>
      </c>
      <c r="F14" s="56">
        <v>827.7</v>
      </c>
    </row>
    <row r="15" spans="1:6" x14ac:dyDescent="0.2">
      <c r="A15" t="s">
        <v>124</v>
      </c>
      <c r="B15" t="s">
        <v>131</v>
      </c>
      <c r="C15" s="56">
        <v>2720.7</v>
      </c>
      <c r="D15" s="56">
        <v>2384.98</v>
      </c>
      <c r="E15" s="56">
        <v>2250.54</v>
      </c>
      <c r="F15" s="56">
        <v>2292.64</v>
      </c>
    </row>
    <row r="16" spans="1:6" x14ac:dyDescent="0.2">
      <c r="A16" t="s">
        <v>124</v>
      </c>
      <c r="B16" t="s">
        <v>132</v>
      </c>
      <c r="C16" s="56">
        <v>723.5</v>
      </c>
      <c r="D16" s="56">
        <v>807.62</v>
      </c>
      <c r="E16" s="56">
        <v>838.73</v>
      </c>
      <c r="F16" s="56">
        <v>815.45</v>
      </c>
    </row>
    <row r="17" spans="1:6" x14ac:dyDescent="0.2">
      <c r="A17" t="s">
        <v>124</v>
      </c>
      <c r="B17" t="s">
        <v>133</v>
      </c>
      <c r="C17" s="56">
        <v>1792.89</v>
      </c>
      <c r="D17" s="56">
        <v>1481.58</v>
      </c>
      <c r="E17" s="56">
        <v>1342.91</v>
      </c>
      <c r="F17" s="56">
        <v>1275.56</v>
      </c>
    </row>
    <row r="18" spans="1:6" x14ac:dyDescent="0.2">
      <c r="A18" t="s">
        <v>124</v>
      </c>
      <c r="B18" t="s">
        <v>134</v>
      </c>
      <c r="C18" s="56">
        <v>4152.72</v>
      </c>
      <c r="D18" s="56">
        <v>2778.2</v>
      </c>
      <c r="E18" s="56">
        <v>2605.5100000000002</v>
      </c>
      <c r="F18" s="56">
        <v>2770.72</v>
      </c>
    </row>
    <row r="19" spans="1:6" x14ac:dyDescent="0.2">
      <c r="A19" t="s">
        <v>124</v>
      </c>
      <c r="B19" t="s">
        <v>135</v>
      </c>
      <c r="C19" s="56">
        <v>1190.27</v>
      </c>
      <c r="D19" s="56">
        <v>1184.1099999999999</v>
      </c>
      <c r="E19" s="56">
        <v>1015.69</v>
      </c>
      <c r="F19" s="56">
        <v>985.2</v>
      </c>
    </row>
    <row r="20" spans="1:6" x14ac:dyDescent="0.2">
      <c r="A20" t="s">
        <v>124</v>
      </c>
      <c r="B20" t="s">
        <v>136</v>
      </c>
      <c r="C20" s="56" t="s">
        <v>497</v>
      </c>
      <c r="D20" s="56">
        <v>2046</v>
      </c>
      <c r="E20" s="56">
        <v>1718.82</v>
      </c>
      <c r="F20" s="56">
        <v>1601.38</v>
      </c>
    </row>
    <row r="21" spans="1:6" x14ac:dyDescent="0.2">
      <c r="A21" t="s">
        <v>124</v>
      </c>
      <c r="B21" t="s">
        <v>137</v>
      </c>
      <c r="C21" s="56">
        <v>1262.3800000000001</v>
      </c>
      <c r="D21" s="56">
        <v>944.33</v>
      </c>
      <c r="E21" s="56">
        <v>1036.71</v>
      </c>
      <c r="F21" s="56">
        <v>1077.47</v>
      </c>
    </row>
    <row r="22" spans="1:6" x14ac:dyDescent="0.2">
      <c r="A22" t="s">
        <v>124</v>
      </c>
      <c r="B22" t="s">
        <v>520</v>
      </c>
      <c r="C22" s="56">
        <v>1787.21</v>
      </c>
      <c r="D22" s="56">
        <v>1357.2</v>
      </c>
      <c r="E22" s="56">
        <v>1247.47</v>
      </c>
      <c r="F22" s="56">
        <v>1161.0899999999999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574</v>
      </c>
      <c r="B1" s="62"/>
      <c r="C1" s="62"/>
      <c r="D1" s="62"/>
      <c r="E1" s="62"/>
    </row>
    <row r="2" spans="1:5" x14ac:dyDescent="0.2">
      <c r="A2" s="62" t="s">
        <v>575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t="s">
        <v>121</v>
      </c>
      <c r="B5" t="s">
        <v>81</v>
      </c>
      <c r="C5" s="56">
        <v>1841.9</v>
      </c>
      <c r="D5" s="56">
        <v>1442.68</v>
      </c>
      <c r="E5" s="56">
        <v>1360.08</v>
      </c>
    </row>
    <row r="6" spans="1:5" x14ac:dyDescent="0.2">
      <c r="A6" t="s">
        <v>122</v>
      </c>
      <c r="B6" t="s">
        <v>123</v>
      </c>
      <c r="C6" s="56">
        <v>2645.7</v>
      </c>
      <c r="D6" s="56">
        <v>3155.35</v>
      </c>
      <c r="E6" s="56">
        <v>3189.49</v>
      </c>
    </row>
    <row r="7" spans="1:5" x14ac:dyDescent="0.2">
      <c r="A7" t="s">
        <v>124</v>
      </c>
      <c r="B7" t="s">
        <v>125</v>
      </c>
      <c r="C7" s="56">
        <v>1453.03</v>
      </c>
      <c r="D7" s="56">
        <v>1211.6600000000001</v>
      </c>
      <c r="E7" s="56">
        <v>1181.98</v>
      </c>
    </row>
    <row r="8" spans="1:5" x14ac:dyDescent="0.2">
      <c r="A8" t="s">
        <v>124</v>
      </c>
      <c r="B8" t="s">
        <v>126</v>
      </c>
      <c r="C8" s="56">
        <v>1553.01</v>
      </c>
      <c r="D8" s="56">
        <v>1162.7</v>
      </c>
      <c r="E8" s="56">
        <v>780.29</v>
      </c>
    </row>
    <row r="9" spans="1:5" x14ac:dyDescent="0.2">
      <c r="A9" t="s">
        <v>124</v>
      </c>
      <c r="B9" t="s">
        <v>127</v>
      </c>
      <c r="C9" s="56">
        <v>1233.5899999999999</v>
      </c>
      <c r="D9" s="56">
        <v>1188.5899999999999</v>
      </c>
      <c r="E9" s="56">
        <v>1040.81</v>
      </c>
    </row>
    <row r="10" spans="1:5" x14ac:dyDescent="0.2">
      <c r="A10" t="s">
        <v>124</v>
      </c>
      <c r="B10" t="s">
        <v>128</v>
      </c>
      <c r="C10" s="56">
        <v>2576.81</v>
      </c>
      <c r="D10" s="56">
        <v>1948.03</v>
      </c>
      <c r="E10" s="56">
        <v>2582.4299999999998</v>
      </c>
    </row>
    <row r="11" spans="1:5" x14ac:dyDescent="0.2">
      <c r="A11" t="s">
        <v>124</v>
      </c>
      <c r="B11" t="s">
        <v>137</v>
      </c>
      <c r="C11" s="56">
        <v>1061.6500000000001</v>
      </c>
      <c r="D11" s="56">
        <v>1252.17</v>
      </c>
      <c r="E11" s="56">
        <v>588.95000000000005</v>
      </c>
    </row>
    <row r="12" spans="1:5" x14ac:dyDescent="0.2">
      <c r="A12" t="s">
        <v>124</v>
      </c>
      <c r="B12" t="s">
        <v>132</v>
      </c>
      <c r="C12" s="56">
        <v>815.05</v>
      </c>
      <c r="D12" s="56">
        <v>601.05999999999995</v>
      </c>
      <c r="E12" s="56">
        <v>479.87</v>
      </c>
    </row>
    <row r="13" spans="1:5" x14ac:dyDescent="0.2">
      <c r="A13" t="s">
        <v>124</v>
      </c>
      <c r="B13" t="s">
        <v>133</v>
      </c>
      <c r="C13" s="56">
        <v>1366.36</v>
      </c>
      <c r="D13" s="56">
        <v>1170.71</v>
      </c>
      <c r="E13" s="56">
        <v>940.52</v>
      </c>
    </row>
    <row r="14" spans="1:5" x14ac:dyDescent="0.2">
      <c r="A14" t="s">
        <v>124</v>
      </c>
      <c r="B14" t="s">
        <v>158</v>
      </c>
      <c r="C14" s="56">
        <v>1149.24</v>
      </c>
      <c r="D14" s="56">
        <v>859.44</v>
      </c>
      <c r="E14" s="56">
        <v>544.44000000000005</v>
      </c>
    </row>
    <row r="15" spans="1:5" x14ac:dyDescent="0.2">
      <c r="A15" t="s">
        <v>124</v>
      </c>
      <c r="B15" t="s">
        <v>496</v>
      </c>
      <c r="C15" s="56">
        <v>842.62</v>
      </c>
      <c r="D15" s="56">
        <v>861.84</v>
      </c>
      <c r="E15" s="56">
        <v>635.6</v>
      </c>
    </row>
    <row r="16" spans="1:5" x14ac:dyDescent="0.2">
      <c r="A16" t="s">
        <v>124</v>
      </c>
      <c r="B16" t="s">
        <v>129</v>
      </c>
      <c r="C16" s="56">
        <v>1835.64</v>
      </c>
      <c r="D16" s="56">
        <v>1789.69</v>
      </c>
      <c r="E16" s="56">
        <v>1588.65</v>
      </c>
    </row>
    <row r="17" spans="1:5" x14ac:dyDescent="0.2">
      <c r="A17" t="s">
        <v>124</v>
      </c>
      <c r="B17" t="s">
        <v>130</v>
      </c>
      <c r="C17" s="56">
        <v>1626.92</v>
      </c>
      <c r="D17" s="56">
        <v>1307.6099999999999</v>
      </c>
      <c r="E17" s="56">
        <v>1327.11</v>
      </c>
    </row>
    <row r="18" spans="1:5" x14ac:dyDescent="0.2">
      <c r="A18" t="s">
        <v>124</v>
      </c>
      <c r="B18" t="s">
        <v>131</v>
      </c>
      <c r="C18" s="56">
        <v>2303.29</v>
      </c>
      <c r="D18" s="56">
        <v>1714.71</v>
      </c>
      <c r="E18" s="56">
        <v>1759.63</v>
      </c>
    </row>
    <row r="19" spans="1:5" x14ac:dyDescent="0.2">
      <c r="A19" t="s">
        <v>124</v>
      </c>
      <c r="B19" t="s">
        <v>134</v>
      </c>
      <c r="C19" s="56">
        <v>2849</v>
      </c>
      <c r="D19" s="56">
        <v>1861.2</v>
      </c>
      <c r="E19" s="56">
        <v>2591.27</v>
      </c>
    </row>
    <row r="20" spans="1:5" x14ac:dyDescent="0.2">
      <c r="A20" t="s">
        <v>124</v>
      </c>
      <c r="B20" t="s">
        <v>135</v>
      </c>
      <c r="C20" s="56">
        <v>1056.3499999999999</v>
      </c>
      <c r="D20" s="56">
        <v>1254.5999999999999</v>
      </c>
      <c r="E20" s="56">
        <v>746.27</v>
      </c>
    </row>
    <row r="21" spans="1:5" x14ac:dyDescent="0.2">
      <c r="A21" t="s">
        <v>124</v>
      </c>
      <c r="B21" t="s">
        <v>136</v>
      </c>
      <c r="C21" s="56">
        <v>1683.92</v>
      </c>
      <c r="D21" s="56">
        <v>1279.04</v>
      </c>
      <c r="E21" s="56">
        <v>1051.51</v>
      </c>
    </row>
    <row r="22" spans="1:5" x14ac:dyDescent="0.2">
      <c r="A22" t="s">
        <v>124</v>
      </c>
      <c r="B22" t="s">
        <v>520</v>
      </c>
      <c r="C22" s="56">
        <v>1277.23</v>
      </c>
      <c r="D22" s="56">
        <v>1437.7</v>
      </c>
      <c r="E22" s="56">
        <v>1294.54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576</v>
      </c>
      <c r="B1" s="7"/>
      <c r="C1" s="7"/>
      <c r="D1" s="7"/>
      <c r="E1" s="35"/>
    </row>
    <row r="2" spans="1:5" x14ac:dyDescent="0.2">
      <c r="A2" s="62" t="s">
        <v>577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3"/>
      <c r="E5" s="33"/>
    </row>
    <row r="6" spans="1:5" x14ac:dyDescent="0.2">
      <c r="A6" t="s">
        <v>122</v>
      </c>
      <c r="B6" t="s">
        <v>123</v>
      </c>
      <c r="C6" s="56">
        <v>458.31</v>
      </c>
      <c r="D6" s="33"/>
      <c r="E6" s="33"/>
    </row>
    <row r="7" spans="1:5" x14ac:dyDescent="0.2">
      <c r="A7" t="s">
        <v>499</v>
      </c>
      <c r="B7" t="s">
        <v>140</v>
      </c>
      <c r="C7" s="56">
        <v>438.09</v>
      </c>
      <c r="D7" s="33"/>
      <c r="E7" s="33"/>
    </row>
    <row r="8" spans="1:5" x14ac:dyDescent="0.2">
      <c r="A8" t="s">
        <v>499</v>
      </c>
      <c r="B8" t="s">
        <v>141</v>
      </c>
      <c r="C8" s="56">
        <v>557.44000000000005</v>
      </c>
      <c r="D8" s="33"/>
      <c r="E8" s="33"/>
    </row>
    <row r="9" spans="1:5" x14ac:dyDescent="0.2">
      <c r="A9" t="s">
        <v>499</v>
      </c>
      <c r="B9" t="s">
        <v>142</v>
      </c>
      <c r="C9" s="56">
        <v>410.98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578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579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488</v>
      </c>
      <c r="H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3" t="s">
        <v>121</v>
      </c>
      <c r="B5" s="33" t="s">
        <v>81</v>
      </c>
      <c r="C5" s="43">
        <v>4.16</v>
      </c>
      <c r="D5" s="44">
        <v>0.1</v>
      </c>
      <c r="E5" s="44">
        <v>0.5</v>
      </c>
      <c r="F5" s="45">
        <v>-1.54</v>
      </c>
      <c r="G5" s="45">
        <v>-0.3</v>
      </c>
      <c r="H5" s="45">
        <v>0.18</v>
      </c>
    </row>
    <row r="6" spans="1:8" x14ac:dyDescent="0.2">
      <c r="A6" s="33" t="s">
        <v>122</v>
      </c>
      <c r="B6" s="33" t="s">
        <v>123</v>
      </c>
      <c r="C6" s="43">
        <v>4.2</v>
      </c>
      <c r="D6" s="44">
        <v>0.5</v>
      </c>
      <c r="E6" s="44">
        <v>0.8</v>
      </c>
      <c r="F6" s="45">
        <v>-1.54</v>
      </c>
      <c r="G6" s="45">
        <v>-0.3</v>
      </c>
      <c r="H6" s="45">
        <v>0.18</v>
      </c>
    </row>
    <row r="7" spans="1:8" x14ac:dyDescent="0.2">
      <c r="A7" s="33" t="s">
        <v>124</v>
      </c>
      <c r="B7" s="33" t="s">
        <v>125</v>
      </c>
      <c r="C7" s="43">
        <v>3.33</v>
      </c>
      <c r="D7" s="44">
        <v>-0.1</v>
      </c>
      <c r="E7" s="44">
        <v>0.5</v>
      </c>
      <c r="F7" s="45">
        <v>-1.54</v>
      </c>
      <c r="G7" s="45">
        <v>-0.3</v>
      </c>
      <c r="H7" s="45">
        <v>0.18</v>
      </c>
    </row>
    <row r="8" spans="1:8" x14ac:dyDescent="0.2">
      <c r="A8" s="33" t="s">
        <v>124</v>
      </c>
      <c r="B8" s="33" t="s">
        <v>126</v>
      </c>
      <c r="C8" s="43">
        <v>6.97</v>
      </c>
      <c r="D8" s="44">
        <v>0.1</v>
      </c>
      <c r="E8" s="44">
        <v>1</v>
      </c>
      <c r="F8" s="45">
        <v>-1.54</v>
      </c>
      <c r="G8" s="45">
        <v>-0.3</v>
      </c>
      <c r="H8" s="45">
        <v>0.18</v>
      </c>
    </row>
    <row r="9" spans="1:8" x14ac:dyDescent="0.2">
      <c r="A9" s="33" t="s">
        <v>124</v>
      </c>
      <c r="B9" s="33" t="s">
        <v>127</v>
      </c>
      <c r="C9" s="45">
        <v>-0.04</v>
      </c>
      <c r="D9" s="44">
        <v>-0.4</v>
      </c>
      <c r="E9" s="44">
        <v>0.9</v>
      </c>
      <c r="F9" s="45">
        <v>-1.54</v>
      </c>
      <c r="G9" s="45">
        <v>-0.3</v>
      </c>
      <c r="H9" s="45">
        <v>0.18</v>
      </c>
    </row>
    <row r="10" spans="1:8" x14ac:dyDescent="0.2">
      <c r="A10" s="33" t="s">
        <v>124</v>
      </c>
      <c r="B10" s="33" t="s">
        <v>128</v>
      </c>
      <c r="C10" s="45">
        <v>2.72</v>
      </c>
      <c r="D10" s="44">
        <v>0.1</v>
      </c>
      <c r="E10" s="44">
        <v>0</v>
      </c>
      <c r="F10" s="45">
        <v>-1.54</v>
      </c>
      <c r="G10" s="45">
        <v>-0.3</v>
      </c>
      <c r="H10" s="45">
        <v>0.18</v>
      </c>
    </row>
    <row r="11" spans="1:8" x14ac:dyDescent="0.2">
      <c r="A11" s="33" t="s">
        <v>124</v>
      </c>
      <c r="B11" s="33" t="s">
        <v>129</v>
      </c>
      <c r="C11" s="45">
        <v>1.63</v>
      </c>
      <c r="D11" s="44">
        <v>0</v>
      </c>
      <c r="E11" s="44">
        <v>0.3</v>
      </c>
      <c r="F11" s="45">
        <v>-1.54</v>
      </c>
      <c r="G11" s="45">
        <v>-0.3</v>
      </c>
      <c r="H11" s="45">
        <v>0.18</v>
      </c>
    </row>
    <row r="12" spans="1:8" x14ac:dyDescent="0.2">
      <c r="A12" s="33" t="s">
        <v>124</v>
      </c>
      <c r="B12" s="33" t="s">
        <v>130</v>
      </c>
      <c r="C12" s="45">
        <v>4.0599999999999996</v>
      </c>
      <c r="D12" s="44">
        <v>0.1</v>
      </c>
      <c r="E12" s="44">
        <v>1.1000000000000001</v>
      </c>
      <c r="F12" s="45">
        <v>-1.54</v>
      </c>
      <c r="G12" s="45">
        <v>-0.3</v>
      </c>
      <c r="H12" s="45">
        <v>0.18</v>
      </c>
    </row>
    <row r="13" spans="1:8" x14ac:dyDescent="0.2">
      <c r="A13" s="33" t="s">
        <v>124</v>
      </c>
      <c r="B13" s="33" t="s">
        <v>158</v>
      </c>
      <c r="C13" s="45">
        <v>1.1200000000000001</v>
      </c>
      <c r="D13" s="44">
        <v>0.1</v>
      </c>
      <c r="E13" s="44">
        <v>0.6</v>
      </c>
      <c r="F13" s="45">
        <v>-1.54</v>
      </c>
      <c r="G13" s="45">
        <v>-0.3</v>
      </c>
      <c r="H13" s="45">
        <v>0.18</v>
      </c>
    </row>
    <row r="14" spans="1:8" x14ac:dyDescent="0.2">
      <c r="A14" s="33" t="s">
        <v>124</v>
      </c>
      <c r="B14" s="33" t="s">
        <v>496</v>
      </c>
      <c r="C14" s="45">
        <v>4.63</v>
      </c>
      <c r="D14" s="44">
        <v>-0.2</v>
      </c>
      <c r="E14" s="44">
        <v>0.4</v>
      </c>
      <c r="F14" s="45">
        <v>-1.54</v>
      </c>
      <c r="G14" s="45">
        <v>-0.3</v>
      </c>
      <c r="H14" s="45">
        <v>0.18</v>
      </c>
    </row>
    <row r="15" spans="1:8" x14ac:dyDescent="0.2">
      <c r="A15" s="33" t="s">
        <v>124</v>
      </c>
      <c r="B15" s="33" t="s">
        <v>131</v>
      </c>
      <c r="C15" s="45">
        <v>6.47</v>
      </c>
      <c r="D15" s="44">
        <v>0.3</v>
      </c>
      <c r="E15" s="44">
        <v>0.5</v>
      </c>
      <c r="F15" s="45">
        <v>-1.54</v>
      </c>
      <c r="G15" s="45">
        <v>-0.3</v>
      </c>
      <c r="H15" s="45">
        <v>0.18</v>
      </c>
    </row>
    <row r="16" spans="1:8" x14ac:dyDescent="0.2">
      <c r="A16" s="33" t="s">
        <v>124</v>
      </c>
      <c r="B16" s="33" t="s">
        <v>132</v>
      </c>
      <c r="C16" s="45">
        <v>5.93</v>
      </c>
      <c r="D16" s="44">
        <v>-0.4</v>
      </c>
      <c r="E16" s="44">
        <v>1</v>
      </c>
      <c r="F16" s="45">
        <v>-1.54</v>
      </c>
      <c r="G16" s="45">
        <v>-0.3</v>
      </c>
      <c r="H16" s="45">
        <v>0.18</v>
      </c>
    </row>
    <row r="17" spans="1:8" x14ac:dyDescent="0.2">
      <c r="A17" s="33" t="s">
        <v>124</v>
      </c>
      <c r="B17" s="33" t="s">
        <v>133</v>
      </c>
      <c r="C17" s="45">
        <v>3.21</v>
      </c>
      <c r="D17" s="44">
        <v>-0.2</v>
      </c>
      <c r="E17" s="44">
        <v>1.1000000000000001</v>
      </c>
      <c r="F17" s="45">
        <v>-1.54</v>
      </c>
      <c r="G17" s="45">
        <v>-0.3</v>
      </c>
      <c r="H17" s="45">
        <v>0.18</v>
      </c>
    </row>
    <row r="18" spans="1:8" x14ac:dyDescent="0.2">
      <c r="A18" s="33" t="s">
        <v>124</v>
      </c>
      <c r="B18" s="33" t="s">
        <v>134</v>
      </c>
      <c r="C18" s="45">
        <v>6.62</v>
      </c>
      <c r="D18" s="44">
        <v>0.4</v>
      </c>
      <c r="E18" s="44">
        <v>0.5</v>
      </c>
      <c r="F18" s="45">
        <v>-1.54</v>
      </c>
      <c r="G18" s="45">
        <v>-0.3</v>
      </c>
      <c r="H18" s="45">
        <v>0.18</v>
      </c>
    </row>
    <row r="19" spans="1:8" x14ac:dyDescent="0.2">
      <c r="A19" s="33" t="s">
        <v>124</v>
      </c>
      <c r="B19" s="33" t="s">
        <v>135</v>
      </c>
      <c r="C19" s="45">
        <v>6.77</v>
      </c>
      <c r="D19" s="44">
        <v>-0.1</v>
      </c>
      <c r="E19" s="44">
        <v>0.2</v>
      </c>
      <c r="F19" s="45">
        <v>-1.54</v>
      </c>
      <c r="G19" s="45">
        <v>-0.3</v>
      </c>
      <c r="H19" s="45">
        <v>0.18</v>
      </c>
    </row>
    <row r="20" spans="1:8" x14ac:dyDescent="0.2">
      <c r="A20" s="33" t="s">
        <v>124</v>
      </c>
      <c r="B20" s="33" t="s">
        <v>136</v>
      </c>
      <c r="C20" s="45">
        <v>3.28</v>
      </c>
      <c r="D20" s="44">
        <v>0.7</v>
      </c>
      <c r="E20" s="44">
        <v>0.3</v>
      </c>
      <c r="F20" s="45">
        <v>-1.54</v>
      </c>
      <c r="G20" s="45">
        <v>-0.3</v>
      </c>
      <c r="H20" s="45">
        <v>0.18</v>
      </c>
    </row>
    <row r="21" spans="1:8" x14ac:dyDescent="0.2">
      <c r="A21" s="33" t="s">
        <v>124</v>
      </c>
      <c r="B21" s="33" t="s">
        <v>137</v>
      </c>
      <c r="C21" s="45">
        <v>4.3</v>
      </c>
      <c r="D21" s="44">
        <v>0.4</v>
      </c>
      <c r="E21" s="44">
        <v>1</v>
      </c>
      <c r="F21" s="45">
        <v>-1.54</v>
      </c>
      <c r="G21" s="45">
        <v>-0.3</v>
      </c>
      <c r="H21" s="45">
        <v>0.18</v>
      </c>
    </row>
    <row r="22" spans="1:8" x14ac:dyDescent="0.2">
      <c r="A22" s="33" t="s">
        <v>124</v>
      </c>
      <c r="B22" s="33" t="s">
        <v>520</v>
      </c>
      <c r="C22" s="45">
        <v>3.24</v>
      </c>
      <c r="D22" s="44">
        <v>-0.2</v>
      </c>
      <c r="E22" s="44">
        <v>0.1</v>
      </c>
      <c r="F22" s="45">
        <v>-1.54</v>
      </c>
      <c r="G22" s="45">
        <v>-0.3</v>
      </c>
      <c r="H22" s="45">
        <v>0.18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2" t="s">
        <v>580</v>
      </c>
      <c r="B1" s="62"/>
      <c r="C1" s="62"/>
      <c r="D1" s="62"/>
      <c r="E1" s="62"/>
      <c r="F1" s="33"/>
      <c r="G1" s="62" t="s">
        <v>580</v>
      </c>
      <c r="H1" s="62"/>
      <c r="I1" s="62"/>
      <c r="J1" s="62"/>
      <c r="K1" s="62"/>
      <c r="L1" s="33"/>
    </row>
    <row r="2" spans="1:12" x14ac:dyDescent="0.2">
      <c r="A2" s="62" t="s">
        <v>581</v>
      </c>
      <c r="B2" s="62"/>
      <c r="C2" s="62"/>
      <c r="D2" s="62"/>
      <c r="E2" s="62"/>
      <c r="F2" s="33"/>
      <c r="G2" s="62" t="s">
        <v>581</v>
      </c>
      <c r="H2" s="62"/>
      <c r="I2" s="62"/>
      <c r="J2" s="62"/>
      <c r="K2" s="62"/>
      <c r="L2" s="33"/>
    </row>
    <row r="3" spans="1:12" x14ac:dyDescent="0.2">
      <c r="A3" s="33"/>
      <c r="B3" s="33"/>
      <c r="C3" s="33"/>
      <c r="D3" s="33"/>
      <c r="E3" s="34" t="s">
        <v>488</v>
      </c>
      <c r="F3" s="33"/>
      <c r="G3" s="34" t="s">
        <v>145</v>
      </c>
      <c r="H3" s="33"/>
      <c r="I3" s="33"/>
      <c r="J3" s="33"/>
      <c r="K3" s="33"/>
      <c r="L3" s="33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3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3"/>
    </row>
    <row r="5" spans="1:12" s="25" customFormat="1" x14ac:dyDescent="0.2">
      <c r="A5" s="32" t="s">
        <v>81</v>
      </c>
      <c r="B5" s="32" t="s">
        <v>500</v>
      </c>
      <c r="C5" s="46">
        <v>106781</v>
      </c>
      <c r="D5" s="47">
        <f t="shared" ref="D5:D26" si="0">C5/SUM(C:C)</f>
        <v>0.87561295612956125</v>
      </c>
      <c r="E5" s="31" t="s">
        <v>501</v>
      </c>
      <c r="F5" s="37"/>
      <c r="G5" s="32" t="s">
        <v>502</v>
      </c>
      <c r="H5" s="32" t="s">
        <v>500</v>
      </c>
      <c r="I5" s="46">
        <v>4692</v>
      </c>
      <c r="J5" s="47">
        <f t="shared" ref="J5:J33" si="1">I5/SUM(I:I)</f>
        <v>0.97892760275401625</v>
      </c>
      <c r="K5" s="31" t="s">
        <v>501</v>
      </c>
      <c r="L5" s="37"/>
    </row>
    <row r="6" spans="1:12" s="25" customFormat="1" x14ac:dyDescent="0.2">
      <c r="A6" s="32" t="s">
        <v>81</v>
      </c>
      <c r="B6" s="32" t="s">
        <v>503</v>
      </c>
      <c r="C6" s="46">
        <v>2165</v>
      </c>
      <c r="D6" s="47">
        <f t="shared" si="0"/>
        <v>1.7753177531775317E-2</v>
      </c>
      <c r="E6" s="47">
        <f t="shared" ref="E6:E26" si="2">C6/(SUM(C:C)-C$5)</f>
        <v>0.14272529500955897</v>
      </c>
      <c r="F6" s="37"/>
      <c r="G6" s="32" t="s">
        <v>502</v>
      </c>
      <c r="H6" s="32" t="s">
        <v>509</v>
      </c>
      <c r="I6" s="46">
        <v>21</v>
      </c>
      <c r="J6" s="47">
        <f t="shared" si="1"/>
        <v>4.3813895263926563E-3</v>
      </c>
      <c r="K6" s="47">
        <f t="shared" ref="K6:K33" si="3">I6/(SUM(I:I)-I$5)</f>
        <v>0.20792079207920791</v>
      </c>
      <c r="L6" s="37"/>
    </row>
    <row r="7" spans="1:12" s="25" customFormat="1" x14ac:dyDescent="0.2">
      <c r="A7" s="32" t="s">
        <v>81</v>
      </c>
      <c r="B7" s="32" t="s">
        <v>507</v>
      </c>
      <c r="C7" s="46">
        <v>1272</v>
      </c>
      <c r="D7" s="47">
        <f t="shared" si="0"/>
        <v>1.043050430504305E-2</v>
      </c>
      <c r="E7" s="47">
        <f t="shared" si="2"/>
        <v>8.3855231063352895E-2</v>
      </c>
      <c r="F7" s="37"/>
      <c r="G7" s="32" t="s">
        <v>502</v>
      </c>
      <c r="H7" s="32" t="s">
        <v>504</v>
      </c>
      <c r="I7" s="46">
        <v>12</v>
      </c>
      <c r="J7" s="47">
        <f t="shared" si="1"/>
        <v>2.5036511579386604E-3</v>
      </c>
      <c r="K7" s="47">
        <f t="shared" si="3"/>
        <v>0.11881188118811881</v>
      </c>
      <c r="L7" s="37"/>
    </row>
    <row r="8" spans="1:12" s="25" customFormat="1" x14ac:dyDescent="0.2">
      <c r="A8" s="32" t="s">
        <v>81</v>
      </c>
      <c r="B8" s="32" t="s">
        <v>508</v>
      </c>
      <c r="C8" s="46">
        <v>1006</v>
      </c>
      <c r="D8" s="47">
        <f t="shared" si="0"/>
        <v>8.2492824928249286E-3</v>
      </c>
      <c r="E8" s="47">
        <f t="shared" si="2"/>
        <v>6.6319467334695764E-2</v>
      </c>
      <c r="F8" s="37"/>
      <c r="G8" s="32" t="s">
        <v>502</v>
      </c>
      <c r="H8" s="32" t="s">
        <v>503</v>
      </c>
      <c r="I8" s="46">
        <v>5</v>
      </c>
      <c r="J8" s="47">
        <f t="shared" si="1"/>
        <v>1.043187982474442E-3</v>
      </c>
      <c r="K8" s="47">
        <f t="shared" si="3"/>
        <v>4.9504950495049507E-2</v>
      </c>
      <c r="L8" s="37"/>
    </row>
    <row r="9" spans="1:12" s="25" customFormat="1" x14ac:dyDescent="0.2">
      <c r="A9" s="32" t="s">
        <v>81</v>
      </c>
      <c r="B9" s="32" t="s">
        <v>506</v>
      </c>
      <c r="C9" s="46">
        <v>937</v>
      </c>
      <c r="D9" s="47">
        <f t="shared" si="0"/>
        <v>7.683476834768348E-3</v>
      </c>
      <c r="E9" s="47">
        <f t="shared" si="2"/>
        <v>6.1770716593051618E-2</v>
      </c>
      <c r="F9" s="37"/>
      <c r="G9" s="32" t="s">
        <v>502</v>
      </c>
      <c r="H9" s="32" t="s">
        <v>559</v>
      </c>
      <c r="I9" s="46">
        <v>4</v>
      </c>
      <c r="J9" s="47">
        <f t="shared" si="1"/>
        <v>8.3455038597955353E-4</v>
      </c>
      <c r="K9" s="47">
        <f t="shared" si="3"/>
        <v>3.9603960396039604E-2</v>
      </c>
      <c r="L9" s="37"/>
    </row>
    <row r="10" spans="1:12" s="25" customFormat="1" x14ac:dyDescent="0.2">
      <c r="A10" s="32" t="s">
        <v>81</v>
      </c>
      <c r="B10" s="32" t="s">
        <v>515</v>
      </c>
      <c r="C10" s="46">
        <v>925</v>
      </c>
      <c r="D10" s="47">
        <f t="shared" si="0"/>
        <v>7.5850758507585072E-3</v>
      </c>
      <c r="E10" s="47">
        <f t="shared" si="2"/>
        <v>6.0979629507548289E-2</v>
      </c>
      <c r="F10" s="37"/>
      <c r="G10" s="32" t="s">
        <v>502</v>
      </c>
      <c r="H10" s="32" t="s">
        <v>537</v>
      </c>
      <c r="I10" s="46">
        <v>3</v>
      </c>
      <c r="J10" s="47">
        <f t="shared" si="1"/>
        <v>6.259127894846651E-4</v>
      </c>
      <c r="K10" s="47">
        <f t="shared" si="3"/>
        <v>2.9702970297029702E-2</v>
      </c>
      <c r="L10" s="37"/>
    </row>
    <row r="11" spans="1:12" s="25" customFormat="1" x14ac:dyDescent="0.2">
      <c r="A11" s="32" t="s">
        <v>81</v>
      </c>
      <c r="B11" s="32" t="s">
        <v>509</v>
      </c>
      <c r="C11" s="46">
        <v>889</v>
      </c>
      <c r="D11" s="47">
        <f t="shared" si="0"/>
        <v>7.2898728987289873E-3</v>
      </c>
      <c r="E11" s="47">
        <f t="shared" si="2"/>
        <v>5.86063682510383E-2</v>
      </c>
      <c r="F11" s="37"/>
      <c r="G11" s="32" t="s">
        <v>502</v>
      </c>
      <c r="H11" s="32" t="s">
        <v>536</v>
      </c>
      <c r="I11" s="46">
        <v>2</v>
      </c>
      <c r="J11" s="47">
        <f t="shared" si="1"/>
        <v>4.1727519298977677E-4</v>
      </c>
      <c r="K11" s="47">
        <f t="shared" si="3"/>
        <v>1.9801980198019802E-2</v>
      </c>
      <c r="L11" s="37"/>
    </row>
    <row r="12" spans="1:12" s="25" customFormat="1" x14ac:dyDescent="0.2">
      <c r="A12" s="32" t="s">
        <v>81</v>
      </c>
      <c r="B12" s="32" t="s">
        <v>514</v>
      </c>
      <c r="C12" s="46">
        <v>764</v>
      </c>
      <c r="D12" s="47">
        <f t="shared" si="0"/>
        <v>6.2648626486264862E-3</v>
      </c>
      <c r="E12" s="47">
        <f t="shared" si="2"/>
        <v>5.0365877777045293E-2</v>
      </c>
      <c r="F12" s="37"/>
      <c r="G12" s="32" t="s">
        <v>502</v>
      </c>
      <c r="H12" s="32" t="s">
        <v>564</v>
      </c>
      <c r="I12" s="46">
        <v>2</v>
      </c>
      <c r="J12" s="47">
        <f t="shared" si="1"/>
        <v>4.1727519298977677E-4</v>
      </c>
      <c r="K12" s="47">
        <f t="shared" si="3"/>
        <v>1.9801980198019802E-2</v>
      </c>
      <c r="L12" s="37"/>
    </row>
    <row r="13" spans="1:12" s="25" customFormat="1" x14ac:dyDescent="0.2">
      <c r="A13" s="32" t="s">
        <v>81</v>
      </c>
      <c r="B13" s="32" t="s">
        <v>512</v>
      </c>
      <c r="C13" s="46">
        <v>649</v>
      </c>
      <c r="D13" s="47">
        <f t="shared" si="0"/>
        <v>5.3218532185321851E-3</v>
      </c>
      <c r="E13" s="47">
        <f t="shared" si="2"/>
        <v>4.2784626540971718E-2</v>
      </c>
      <c r="F13" s="37"/>
      <c r="G13" s="32" t="s">
        <v>502</v>
      </c>
      <c r="H13" s="32" t="s">
        <v>563</v>
      </c>
      <c r="I13" s="46">
        <v>2</v>
      </c>
      <c r="J13" s="47">
        <f t="shared" si="1"/>
        <v>4.1727519298977677E-4</v>
      </c>
      <c r="K13" s="47">
        <f t="shared" si="3"/>
        <v>1.9801980198019802E-2</v>
      </c>
      <c r="L13" s="37"/>
    </row>
    <row r="14" spans="1:12" s="25" customFormat="1" x14ac:dyDescent="0.2">
      <c r="A14" s="32" t="s">
        <v>81</v>
      </c>
      <c r="B14" s="32" t="s">
        <v>504</v>
      </c>
      <c r="C14" s="46">
        <v>544</v>
      </c>
      <c r="D14" s="47">
        <f t="shared" si="0"/>
        <v>4.4608446084460846E-3</v>
      </c>
      <c r="E14" s="47">
        <f t="shared" si="2"/>
        <v>3.586261454281759E-2</v>
      </c>
      <c r="F14" s="37"/>
      <c r="G14" s="32" t="s">
        <v>502</v>
      </c>
      <c r="H14" s="32" t="s">
        <v>515</v>
      </c>
      <c r="I14" s="46">
        <v>2</v>
      </c>
      <c r="J14" s="47">
        <f t="shared" si="1"/>
        <v>4.1727519298977677E-4</v>
      </c>
      <c r="K14" s="47">
        <f t="shared" si="3"/>
        <v>1.9801980198019802E-2</v>
      </c>
      <c r="L14" s="37"/>
    </row>
    <row r="15" spans="1:12" s="25" customFormat="1" x14ac:dyDescent="0.2">
      <c r="A15" s="32" t="s">
        <v>81</v>
      </c>
      <c r="B15" s="32" t="s">
        <v>505</v>
      </c>
      <c r="C15" s="46">
        <v>494</v>
      </c>
      <c r="D15" s="47">
        <f t="shared" si="0"/>
        <v>4.0508405084050837E-3</v>
      </c>
      <c r="E15" s="47">
        <f t="shared" si="2"/>
        <v>3.2566418353220383E-2</v>
      </c>
      <c r="F15" s="37"/>
      <c r="G15" s="32" t="s">
        <v>502</v>
      </c>
      <c r="H15" s="32" t="s">
        <v>511</v>
      </c>
      <c r="I15" s="46">
        <v>2</v>
      </c>
      <c r="J15" s="47">
        <f t="shared" si="1"/>
        <v>4.1727519298977677E-4</v>
      </c>
      <c r="K15" s="47">
        <f t="shared" si="3"/>
        <v>1.9801980198019802E-2</v>
      </c>
      <c r="L15" s="37"/>
    </row>
    <row r="16" spans="1:12" s="25" customFormat="1" x14ac:dyDescent="0.2">
      <c r="A16" s="32" t="s">
        <v>81</v>
      </c>
      <c r="B16" s="32" t="s">
        <v>554</v>
      </c>
      <c r="C16" s="46">
        <v>400</v>
      </c>
      <c r="D16" s="47">
        <f t="shared" si="0"/>
        <v>3.2800328003280031E-3</v>
      </c>
      <c r="E16" s="47">
        <f t="shared" si="2"/>
        <v>2.6369569516777637E-2</v>
      </c>
      <c r="F16" s="37"/>
      <c r="G16" s="32" t="s">
        <v>502</v>
      </c>
      <c r="H16" s="32" t="s">
        <v>607</v>
      </c>
      <c r="I16" s="46">
        <v>2</v>
      </c>
      <c r="J16" s="47">
        <f t="shared" si="1"/>
        <v>4.1727519298977677E-4</v>
      </c>
      <c r="K16" s="47">
        <f t="shared" si="3"/>
        <v>1.9801980198019802E-2</v>
      </c>
      <c r="L16" s="37"/>
    </row>
    <row r="17" spans="1:12" s="25" customFormat="1" x14ac:dyDescent="0.2">
      <c r="A17" s="32" t="s">
        <v>81</v>
      </c>
      <c r="B17" s="32" t="s">
        <v>510</v>
      </c>
      <c r="C17" s="46">
        <v>329</v>
      </c>
      <c r="D17" s="47">
        <f t="shared" si="0"/>
        <v>2.6978269782697828E-3</v>
      </c>
      <c r="E17" s="47">
        <f t="shared" si="2"/>
        <v>2.1688970927549608E-2</v>
      </c>
      <c r="F17" s="37"/>
      <c r="G17" s="32" t="s">
        <v>502</v>
      </c>
      <c r="H17" s="32" t="s">
        <v>558</v>
      </c>
      <c r="I17" s="46">
        <v>2</v>
      </c>
      <c r="J17" s="47">
        <f t="shared" si="1"/>
        <v>4.1727519298977677E-4</v>
      </c>
      <c r="K17" s="47">
        <f t="shared" si="3"/>
        <v>1.9801980198019802E-2</v>
      </c>
      <c r="L17" s="37"/>
    </row>
    <row r="18" spans="1:12" s="25" customFormat="1" x14ac:dyDescent="0.2">
      <c r="A18" s="32" t="s">
        <v>81</v>
      </c>
      <c r="B18" s="32" t="s">
        <v>519</v>
      </c>
      <c r="C18" s="46">
        <v>233</v>
      </c>
      <c r="D18" s="47">
        <f t="shared" si="0"/>
        <v>1.9106191061910619E-3</v>
      </c>
      <c r="E18" s="47">
        <f t="shared" si="2"/>
        <v>1.5360274243522975E-2</v>
      </c>
      <c r="F18" s="37"/>
      <c r="G18" s="32" t="s">
        <v>502</v>
      </c>
      <c r="H18" s="32" t="s">
        <v>560</v>
      </c>
      <c r="I18" s="46">
        <v>2</v>
      </c>
      <c r="J18" s="47">
        <f t="shared" si="1"/>
        <v>4.1727519298977677E-4</v>
      </c>
      <c r="K18" s="47">
        <f t="shared" si="3"/>
        <v>1.9801980198019802E-2</v>
      </c>
      <c r="L18" s="37"/>
    </row>
    <row r="19" spans="1:12" s="25" customFormat="1" x14ac:dyDescent="0.2">
      <c r="A19" s="32" t="s">
        <v>81</v>
      </c>
      <c r="B19" s="32" t="s">
        <v>513</v>
      </c>
      <c r="C19" s="46">
        <v>221</v>
      </c>
      <c r="D19" s="47">
        <f t="shared" si="0"/>
        <v>1.8122181221812217E-3</v>
      </c>
      <c r="E19" s="47">
        <f t="shared" si="2"/>
        <v>1.4569187158019645E-2</v>
      </c>
      <c r="F19" s="37"/>
      <c r="G19" s="32" t="s">
        <v>502</v>
      </c>
      <c r="H19" s="32" t="s">
        <v>514</v>
      </c>
      <c r="I19" s="46">
        <v>2</v>
      </c>
      <c r="J19" s="47">
        <f t="shared" si="1"/>
        <v>4.1727519298977677E-4</v>
      </c>
      <c r="K19" s="47">
        <f t="shared" si="3"/>
        <v>1.9801980198019802E-2</v>
      </c>
      <c r="L19" s="37"/>
    </row>
    <row r="20" spans="1:12" s="25" customFormat="1" x14ac:dyDescent="0.2">
      <c r="A20" s="32" t="s">
        <v>81</v>
      </c>
      <c r="B20" s="32" t="s">
        <v>516</v>
      </c>
      <c r="C20" s="46">
        <v>209</v>
      </c>
      <c r="D20" s="47">
        <f t="shared" si="0"/>
        <v>1.7138171381713817E-3</v>
      </c>
      <c r="E20" s="47">
        <f t="shared" si="2"/>
        <v>1.3778100072516316E-2</v>
      </c>
      <c r="F20" s="37"/>
      <c r="G20" s="32" t="s">
        <v>502</v>
      </c>
      <c r="H20" s="32" t="s">
        <v>516</v>
      </c>
      <c r="I20" s="46">
        <v>2</v>
      </c>
      <c r="J20" s="47">
        <f t="shared" si="1"/>
        <v>4.1727519298977677E-4</v>
      </c>
      <c r="K20" s="47">
        <f t="shared" si="3"/>
        <v>1.9801980198019802E-2</v>
      </c>
      <c r="L20" s="37"/>
    </row>
    <row r="21" spans="1:12" s="25" customFormat="1" x14ac:dyDescent="0.2">
      <c r="A21" s="32" t="s">
        <v>81</v>
      </c>
      <c r="B21" s="32" t="s">
        <v>528</v>
      </c>
      <c r="C21" s="46">
        <v>206</v>
      </c>
      <c r="D21" s="47">
        <f t="shared" si="0"/>
        <v>1.6892168921689218E-3</v>
      </c>
      <c r="E21" s="47">
        <f t="shared" si="2"/>
        <v>1.3580328301140483E-2</v>
      </c>
      <c r="F21" s="37"/>
      <c r="G21" s="32" t="s">
        <v>502</v>
      </c>
      <c r="H21" s="32" t="s">
        <v>507</v>
      </c>
      <c r="I21" s="46">
        <v>2</v>
      </c>
      <c r="J21" s="47">
        <f t="shared" si="1"/>
        <v>4.1727519298977677E-4</v>
      </c>
      <c r="K21" s="47">
        <f t="shared" si="3"/>
        <v>1.9801980198019802E-2</v>
      </c>
      <c r="L21" s="37"/>
    </row>
    <row r="22" spans="1:12" s="25" customFormat="1" x14ac:dyDescent="0.2">
      <c r="A22" s="32" t="s">
        <v>81</v>
      </c>
      <c r="B22" s="32" t="s">
        <v>536</v>
      </c>
      <c r="C22" s="46">
        <v>159</v>
      </c>
      <c r="D22" s="47">
        <f t="shared" si="0"/>
        <v>1.3038130381303813E-3</v>
      </c>
      <c r="E22" s="47">
        <f t="shared" si="2"/>
        <v>1.0481903882919112E-2</v>
      </c>
      <c r="F22" s="37"/>
      <c r="G22" s="32" t="s">
        <v>502</v>
      </c>
      <c r="H22" s="32" t="s">
        <v>508</v>
      </c>
      <c r="I22" s="46">
        <v>2</v>
      </c>
      <c r="J22" s="47">
        <f t="shared" si="1"/>
        <v>4.1727519298977677E-4</v>
      </c>
      <c r="K22" s="47">
        <f t="shared" si="3"/>
        <v>1.9801980198019802E-2</v>
      </c>
      <c r="L22" s="37"/>
    </row>
    <row r="23" spans="1:12" s="25" customFormat="1" x14ac:dyDescent="0.2">
      <c r="A23" s="32" t="s">
        <v>81</v>
      </c>
      <c r="B23" s="32" t="s">
        <v>606</v>
      </c>
      <c r="C23" s="46">
        <v>140</v>
      </c>
      <c r="D23" s="47">
        <f t="shared" si="0"/>
        <v>1.1480114801148012E-3</v>
      </c>
      <c r="E23" s="47">
        <f t="shared" si="2"/>
        <v>9.2293493308721729E-3</v>
      </c>
      <c r="F23" s="37"/>
      <c r="G23" s="32" t="s">
        <v>502</v>
      </c>
      <c r="H23" s="32" t="s">
        <v>519</v>
      </c>
      <c r="I23" s="46">
        <v>2</v>
      </c>
      <c r="J23" s="47">
        <f t="shared" si="1"/>
        <v>4.1727519298977677E-4</v>
      </c>
      <c r="K23" s="47">
        <f t="shared" si="3"/>
        <v>1.9801980198019802E-2</v>
      </c>
      <c r="L23" s="37"/>
    </row>
    <row r="24" spans="1:12" s="25" customFormat="1" x14ac:dyDescent="0.2">
      <c r="A24" s="32" t="s">
        <v>81</v>
      </c>
      <c r="B24" s="32" t="s">
        <v>517</v>
      </c>
      <c r="C24" s="46">
        <v>137</v>
      </c>
      <c r="D24" s="47">
        <f t="shared" si="0"/>
        <v>1.1234112341123412E-3</v>
      </c>
      <c r="E24" s="47">
        <f t="shared" si="2"/>
        <v>9.0315775594963406E-3</v>
      </c>
      <c r="F24" s="37"/>
      <c r="G24" s="32" t="s">
        <v>502</v>
      </c>
      <c r="H24" s="32" t="s">
        <v>561</v>
      </c>
      <c r="I24" s="46">
        <v>2</v>
      </c>
      <c r="J24" s="47">
        <f t="shared" si="1"/>
        <v>4.1727519298977677E-4</v>
      </c>
      <c r="K24" s="47">
        <f t="shared" si="3"/>
        <v>1.9801980198019802E-2</v>
      </c>
      <c r="L24" s="37"/>
    </row>
    <row r="25" spans="1:12" s="25" customFormat="1" x14ac:dyDescent="0.2">
      <c r="A25" s="32" t="s">
        <v>81</v>
      </c>
      <c r="B25" s="32" t="s">
        <v>560</v>
      </c>
      <c r="C25" s="46">
        <v>130</v>
      </c>
      <c r="D25" s="47">
        <f t="shared" si="0"/>
        <v>1.0660106601066012E-3</v>
      </c>
      <c r="E25" s="47">
        <f t="shared" si="2"/>
        <v>8.5701100929527329E-3</v>
      </c>
      <c r="F25" s="37"/>
      <c r="G25" s="32" t="s">
        <v>502</v>
      </c>
      <c r="H25" s="32" t="s">
        <v>608</v>
      </c>
      <c r="I25" s="46">
        <v>1</v>
      </c>
      <c r="J25" s="47">
        <f t="shared" si="1"/>
        <v>2.0863759649488838E-4</v>
      </c>
      <c r="K25" s="47">
        <f t="shared" si="3"/>
        <v>9.9009900990099011E-3</v>
      </c>
      <c r="L25" s="37"/>
    </row>
    <row r="26" spans="1:12" s="25" customFormat="1" x14ac:dyDescent="0.2">
      <c r="A26" s="32" t="s">
        <v>81</v>
      </c>
      <c r="B26" s="32" t="s">
        <v>518</v>
      </c>
      <c r="C26" s="46">
        <v>3360</v>
      </c>
      <c r="D26" s="47">
        <f t="shared" si="0"/>
        <v>2.7552275522755229E-2</v>
      </c>
      <c r="E26" s="47">
        <f t="shared" si="2"/>
        <v>0.22150438394093216</v>
      </c>
      <c r="F26" s="37"/>
      <c r="G26" s="32" t="s">
        <v>502</v>
      </c>
      <c r="H26" s="32" t="s">
        <v>609</v>
      </c>
      <c r="I26" s="46">
        <v>1</v>
      </c>
      <c r="J26" s="47">
        <f t="shared" si="1"/>
        <v>2.0863759649488838E-4</v>
      </c>
      <c r="K26" s="47">
        <f t="shared" si="3"/>
        <v>9.9009900990099011E-3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502</v>
      </c>
      <c r="H27" s="32" t="s">
        <v>556</v>
      </c>
      <c r="I27" s="46">
        <v>1</v>
      </c>
      <c r="J27" s="47">
        <f t="shared" si="1"/>
        <v>2.0863759649488838E-4</v>
      </c>
      <c r="K27" s="47">
        <f t="shared" si="3"/>
        <v>9.9009900990099011E-3</v>
      </c>
      <c r="L27" s="33"/>
    </row>
    <row r="28" spans="1:12" x14ac:dyDescent="0.2">
      <c r="A28" s="38" t="s">
        <v>495</v>
      </c>
      <c r="B28" s="33"/>
      <c r="C28" s="33"/>
      <c r="D28" s="33"/>
      <c r="E28" s="33"/>
      <c r="F28" s="33"/>
      <c r="G28" s="32" t="s">
        <v>502</v>
      </c>
      <c r="H28" s="32" t="s">
        <v>610</v>
      </c>
      <c r="I28" s="46">
        <v>1</v>
      </c>
      <c r="J28" s="47">
        <f t="shared" si="1"/>
        <v>2.0863759649488838E-4</v>
      </c>
      <c r="K28" s="47">
        <f t="shared" si="3"/>
        <v>9.9009900990099011E-3</v>
      </c>
      <c r="L28" s="33"/>
    </row>
    <row r="29" spans="1:12" x14ac:dyDescent="0.2">
      <c r="A29" s="38" t="s">
        <v>479</v>
      </c>
      <c r="B29" s="33"/>
      <c r="C29" s="33"/>
      <c r="D29" s="33"/>
      <c r="E29" s="33"/>
      <c r="F29" s="33"/>
      <c r="G29" s="32" t="s">
        <v>502</v>
      </c>
      <c r="H29" s="32" t="s">
        <v>555</v>
      </c>
      <c r="I29" s="46">
        <v>1</v>
      </c>
      <c r="J29" s="47">
        <f t="shared" si="1"/>
        <v>2.0863759649488838E-4</v>
      </c>
      <c r="K29" s="47">
        <f t="shared" si="3"/>
        <v>9.9009900990099011E-3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502</v>
      </c>
      <c r="H30" s="32" t="s">
        <v>557</v>
      </c>
      <c r="I30" s="46">
        <v>1</v>
      </c>
      <c r="J30" s="47">
        <f t="shared" si="1"/>
        <v>2.0863759649488838E-4</v>
      </c>
      <c r="K30" s="47">
        <f t="shared" si="3"/>
        <v>9.9009900990099011E-3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502</v>
      </c>
      <c r="H31" s="32" t="s">
        <v>528</v>
      </c>
      <c r="I31" s="46">
        <v>1</v>
      </c>
      <c r="J31" s="47">
        <f t="shared" si="1"/>
        <v>2.0863759649488838E-4</v>
      </c>
      <c r="K31" s="47">
        <f t="shared" si="3"/>
        <v>9.9009900990099011E-3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502</v>
      </c>
      <c r="H32" s="32" t="s">
        <v>611</v>
      </c>
      <c r="I32" s="46">
        <v>1</v>
      </c>
      <c r="J32" s="47">
        <f t="shared" si="1"/>
        <v>2.0863759649488838E-4</v>
      </c>
      <c r="K32" s="47">
        <f t="shared" si="3"/>
        <v>9.9009900990099011E-3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502</v>
      </c>
      <c r="H33" s="32" t="s">
        <v>538</v>
      </c>
      <c r="I33" s="46">
        <v>1</v>
      </c>
      <c r="J33" s="47">
        <f t="shared" si="1"/>
        <v>2.0863759649488838E-4</v>
      </c>
      <c r="K33" s="47">
        <f t="shared" si="3"/>
        <v>9.9009900990099011E-3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502</v>
      </c>
      <c r="H34" s="32" t="s">
        <v>506</v>
      </c>
      <c r="I34" s="46">
        <v>1</v>
      </c>
      <c r="J34" s="47">
        <f t="shared" ref="J34:J37" si="4">I34/SUM(I:I)</f>
        <v>2.0863759649488838E-4</v>
      </c>
      <c r="K34" s="47">
        <f t="shared" ref="K34:K37" si="5">I34/(SUM(I:I)-I$5)</f>
        <v>9.9009900990099011E-3</v>
      </c>
      <c r="L34" s="33"/>
    </row>
    <row r="35" spans="1:12" x14ac:dyDescent="0.2">
      <c r="G35" s="32" t="s">
        <v>502</v>
      </c>
      <c r="H35" s="32" t="s">
        <v>562</v>
      </c>
      <c r="I35" s="46">
        <v>1</v>
      </c>
      <c r="J35" s="47">
        <f t="shared" si="4"/>
        <v>2.0863759649488838E-4</v>
      </c>
      <c r="K35" s="47">
        <f t="shared" si="5"/>
        <v>9.9009900990099011E-3</v>
      </c>
    </row>
    <row r="36" spans="1:12" x14ac:dyDescent="0.2">
      <c r="G36" s="32" t="s">
        <v>502</v>
      </c>
      <c r="H36" s="32" t="s">
        <v>565</v>
      </c>
      <c r="I36" s="46">
        <v>1</v>
      </c>
      <c r="J36" s="47">
        <f t="shared" si="4"/>
        <v>2.0863759649488838E-4</v>
      </c>
      <c r="K36" s="47">
        <f t="shared" si="5"/>
        <v>9.9009900990099011E-3</v>
      </c>
    </row>
    <row r="37" spans="1:12" x14ac:dyDescent="0.2">
      <c r="G37" s="32" t="s">
        <v>502</v>
      </c>
      <c r="H37" s="32" t="s">
        <v>518</v>
      </c>
      <c r="I37" s="46">
        <v>16</v>
      </c>
      <c r="J37" s="47">
        <f t="shared" si="4"/>
        <v>3.3382015439182141E-3</v>
      </c>
      <c r="K37" s="47">
        <f t="shared" si="5"/>
        <v>0.15841584158415842</v>
      </c>
    </row>
    <row r="38" spans="1:12" x14ac:dyDescent="0.2">
      <c r="G38" s="32"/>
      <c r="H38" s="32"/>
      <c r="I38" s="46"/>
      <c r="J38" s="47"/>
      <c r="K38" s="47"/>
    </row>
    <row r="39" spans="1:12" x14ac:dyDescent="0.2">
      <c r="G39" s="32"/>
      <c r="H39" s="32"/>
      <c r="I39" s="46"/>
      <c r="J39" s="47"/>
      <c r="K39" s="47"/>
    </row>
    <row r="40" spans="1:12" x14ac:dyDescent="0.2">
      <c r="G40" s="32"/>
      <c r="H40" s="32"/>
      <c r="I40" s="46"/>
      <c r="J40" s="47"/>
      <c r="K40" s="47"/>
    </row>
    <row r="41" spans="1:12" x14ac:dyDescent="0.2">
      <c r="G41" s="32"/>
      <c r="H41" s="32"/>
      <c r="I41" s="46"/>
      <c r="J41" s="47"/>
      <c r="K41" s="47"/>
    </row>
    <row r="42" spans="1:12" x14ac:dyDescent="0.2">
      <c r="G42" s="32"/>
      <c r="H42" s="32"/>
      <c r="I42" s="32"/>
      <c r="J42" s="47"/>
      <c r="K42" s="47"/>
    </row>
    <row r="43" spans="1:12" x14ac:dyDescent="0.2">
      <c r="G43" s="32"/>
      <c r="H43" s="32"/>
      <c r="I43" s="32"/>
      <c r="J43" s="47"/>
      <c r="K43" s="47"/>
    </row>
    <row r="44" spans="1:12" x14ac:dyDescent="0.2">
      <c r="G44" s="32"/>
      <c r="H44" s="32"/>
      <c r="I44" s="32"/>
      <c r="J44" s="47"/>
      <c r="K44" s="47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EF-AF</vt:lpstr>
      <vt:lpstr>Vitoria-Gasteiz</vt:lpstr>
      <vt:lpstr>Donostia-San Sebastián</vt:lpstr>
      <vt:lpstr>Bilbao</vt:lpstr>
      <vt:lpstr>'1.0T3'!Títulos_a_imprimir</vt:lpstr>
      <vt:lpstr>'1.1.1T3'!Títulos_a_imprimir</vt:lpstr>
      <vt:lpstr>'2.1T3'!Títulos_a_imprimir</vt:lpstr>
      <vt:lpstr>'3.1.1T3'!Títulos_a_imprimir</vt:lpstr>
      <vt:lpstr>'3.1.3T3'!Títulos_a_imprimir</vt:lpstr>
      <vt:lpstr>'3.2.1T3'!Títulos_a_imprimir</vt:lpstr>
      <vt:lpstr>'3.2.3T3'!Títulos_a_imprimir</vt:lpstr>
      <vt:lpstr>'3.4.1T3'!Títulos_a_imprimir</vt:lpstr>
      <vt:lpstr>'3.4.2T3'!Títulos_a_imprimir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2019-11-12T14:53:49Z</dcterms:modified>
</cp:coreProperties>
</file>